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HAO\T.SĨ\CHƯƠNG TRÌNH MỚI\"/>
    </mc:Choice>
  </mc:AlternateContent>
  <bookViews>
    <workbookView xWindow="0" yWindow="0" windowWidth="8520" windowHeight="4545" tabRatio="915" activeTab="10"/>
  </bookViews>
  <sheets>
    <sheet name="(1) 2 năm" sheetId="1" r:id="rId1"/>
    <sheet name="(2) 2 năm" sheetId="10" r:id="rId2"/>
    <sheet name="(3) 2 năm" sheetId="6" r:id="rId3"/>
    <sheet name="(4) 2 năm" sheetId="7" r:id="rId4"/>
    <sheet name="(5) 2 năm" sheetId="8" r:id="rId5"/>
    <sheet name="(6) 2 năm" sheetId="9" r:id="rId6"/>
    <sheet name="(1) 3 năm" sheetId="11" r:id="rId7"/>
    <sheet name="(2) 3 năm" sheetId="12" r:id="rId8"/>
    <sheet name="(3) 3 năm" sheetId="13" r:id="rId9"/>
    <sheet name="(4) 3 năm" sheetId="14" r:id="rId10"/>
    <sheet name="(5) 3 năm" sheetId="15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6" i="15" l="1"/>
  <c r="E45" i="15"/>
  <c r="E44" i="15"/>
  <c r="E43" i="15"/>
  <c r="E42" i="15"/>
  <c r="E41" i="15"/>
  <c r="E40" i="15"/>
  <c r="E38" i="15"/>
  <c r="E37" i="15"/>
  <c r="E36" i="15"/>
  <c r="E35" i="15"/>
  <c r="E34" i="15"/>
  <c r="E33" i="15"/>
  <c r="E32" i="15"/>
  <c r="E31" i="15"/>
  <c r="E30" i="15"/>
  <c r="E29" i="15"/>
  <c r="E28" i="15"/>
  <c r="E27" i="15"/>
  <c r="E26" i="15"/>
  <c r="E25" i="15"/>
  <c r="E24" i="15"/>
  <c r="E23" i="15"/>
  <c r="E22" i="15"/>
  <c r="E21" i="15"/>
  <c r="E19" i="15"/>
  <c r="E18" i="15"/>
  <c r="E17" i="15"/>
  <c r="E16" i="15"/>
  <c r="E15" i="15"/>
  <c r="E14" i="15"/>
  <c r="E13" i="15"/>
  <c r="E12" i="15"/>
  <c r="E11" i="15"/>
  <c r="E10" i="15"/>
  <c r="E8" i="15"/>
  <c r="L7" i="15"/>
  <c r="E7" i="15"/>
  <c r="E6" i="15"/>
  <c r="I5" i="15"/>
  <c r="E5" i="15"/>
  <c r="I4" i="15"/>
  <c r="E4" i="15"/>
  <c r="E3" i="15"/>
  <c r="E2" i="15"/>
  <c r="I1" i="15"/>
  <c r="J5" i="15" s="1"/>
  <c r="H1" i="15"/>
  <c r="J4" i="15" s="1"/>
  <c r="G1" i="15"/>
  <c r="L6" i="15" s="1"/>
  <c r="L7" i="14"/>
  <c r="E46" i="14"/>
  <c r="E45" i="14"/>
  <c r="E44" i="14"/>
  <c r="E43" i="14"/>
  <c r="E42" i="14"/>
  <c r="E41" i="14"/>
  <c r="E40" i="14"/>
  <c r="E38" i="14"/>
  <c r="E37" i="14"/>
  <c r="E36" i="14"/>
  <c r="E35" i="14"/>
  <c r="E34" i="14"/>
  <c r="E33" i="14"/>
  <c r="E32" i="14"/>
  <c r="E31" i="14"/>
  <c r="E30" i="14"/>
  <c r="E29" i="14"/>
  <c r="E28" i="14"/>
  <c r="E27" i="14"/>
  <c r="E26" i="14"/>
  <c r="E25" i="14"/>
  <c r="E24" i="14"/>
  <c r="E23" i="14"/>
  <c r="E22" i="14"/>
  <c r="E21" i="14"/>
  <c r="E19" i="14"/>
  <c r="E18" i="14"/>
  <c r="E17" i="14"/>
  <c r="E16" i="14"/>
  <c r="E15" i="14"/>
  <c r="E14" i="14"/>
  <c r="E13" i="14"/>
  <c r="E12" i="14"/>
  <c r="E11" i="14"/>
  <c r="E10" i="14"/>
  <c r="E8" i="14"/>
  <c r="E7" i="14"/>
  <c r="E6" i="14"/>
  <c r="I5" i="14"/>
  <c r="E5" i="14"/>
  <c r="I4" i="14"/>
  <c r="E4" i="14"/>
  <c r="E3" i="14"/>
  <c r="E2" i="14"/>
  <c r="I1" i="14"/>
  <c r="J5" i="14" s="1"/>
  <c r="H1" i="14"/>
  <c r="J4" i="14" s="1"/>
  <c r="G1" i="14"/>
  <c r="L6" i="14" s="1"/>
  <c r="L7" i="13"/>
  <c r="E46" i="13"/>
  <c r="E45" i="13"/>
  <c r="E44" i="13"/>
  <c r="E43" i="13"/>
  <c r="E42" i="13"/>
  <c r="E41" i="13"/>
  <c r="E40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19" i="13"/>
  <c r="E18" i="13"/>
  <c r="E17" i="13"/>
  <c r="E16" i="13"/>
  <c r="E15" i="13"/>
  <c r="E14" i="13"/>
  <c r="E13" i="13"/>
  <c r="E12" i="13"/>
  <c r="E11" i="13"/>
  <c r="E10" i="13"/>
  <c r="E8" i="13"/>
  <c r="E7" i="13"/>
  <c r="E6" i="13"/>
  <c r="I5" i="13"/>
  <c r="E5" i="13"/>
  <c r="I4" i="13"/>
  <c r="E4" i="13"/>
  <c r="E3" i="13"/>
  <c r="E2" i="13"/>
  <c r="I1" i="13"/>
  <c r="J5" i="13" s="1"/>
  <c r="H1" i="13"/>
  <c r="J4" i="13" s="1"/>
  <c r="G1" i="13"/>
  <c r="I3" i="13" s="1"/>
  <c r="E46" i="12"/>
  <c r="E45" i="12"/>
  <c r="E44" i="12"/>
  <c r="E43" i="12"/>
  <c r="E42" i="12"/>
  <c r="E41" i="12"/>
  <c r="E40" i="12"/>
  <c r="E38" i="12"/>
  <c r="E37" i="12"/>
  <c r="E36" i="12"/>
  <c r="E35" i="12"/>
  <c r="E34" i="12"/>
  <c r="E33" i="12"/>
  <c r="E32" i="12"/>
  <c r="E31" i="12"/>
  <c r="E30" i="12"/>
  <c r="E29" i="12"/>
  <c r="E28" i="12"/>
  <c r="E27" i="12"/>
  <c r="E26" i="12"/>
  <c r="E25" i="12"/>
  <c r="E24" i="12"/>
  <c r="E23" i="12"/>
  <c r="E22" i="12"/>
  <c r="E21" i="12"/>
  <c r="E19" i="12"/>
  <c r="E18" i="12"/>
  <c r="E17" i="12"/>
  <c r="E16" i="12"/>
  <c r="E15" i="12"/>
  <c r="E14" i="12"/>
  <c r="E13" i="12"/>
  <c r="E12" i="12"/>
  <c r="E11" i="12"/>
  <c r="E10" i="12"/>
  <c r="E8" i="12"/>
  <c r="L7" i="12"/>
  <c r="E7" i="12"/>
  <c r="L6" i="12"/>
  <c r="E6" i="12"/>
  <c r="I5" i="12"/>
  <c r="E5" i="12"/>
  <c r="J1" i="12" s="1"/>
  <c r="I4" i="12"/>
  <c r="E4" i="12"/>
  <c r="I3" i="12"/>
  <c r="E3" i="12"/>
  <c r="E2" i="12"/>
  <c r="I1" i="12"/>
  <c r="J5" i="12" s="1"/>
  <c r="H1" i="12"/>
  <c r="J4" i="12" s="1"/>
  <c r="G1" i="12"/>
  <c r="L7" i="11"/>
  <c r="L6" i="11"/>
  <c r="I5" i="11"/>
  <c r="I4" i="11"/>
  <c r="G1" i="11"/>
  <c r="E41" i="11"/>
  <c r="E42" i="11"/>
  <c r="E43" i="11"/>
  <c r="E44" i="11"/>
  <c r="E45" i="11"/>
  <c r="E46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11" i="11"/>
  <c r="E12" i="11"/>
  <c r="E13" i="11"/>
  <c r="E14" i="11"/>
  <c r="E15" i="11"/>
  <c r="E16" i="11"/>
  <c r="E17" i="11"/>
  <c r="E18" i="11"/>
  <c r="E19" i="11"/>
  <c r="E40" i="11"/>
  <c r="E21" i="11"/>
  <c r="E10" i="11"/>
  <c r="E8" i="11"/>
  <c r="E7" i="11"/>
  <c r="E6" i="11"/>
  <c r="E5" i="11"/>
  <c r="E4" i="11"/>
  <c r="E3" i="11"/>
  <c r="E2" i="11"/>
  <c r="I1" i="11"/>
  <c r="J5" i="11" s="1"/>
  <c r="H1" i="11"/>
  <c r="J4" i="11" s="1"/>
  <c r="J1" i="15" l="1"/>
  <c r="I3" i="15"/>
  <c r="I10" i="15"/>
  <c r="J1" i="14"/>
  <c r="I3" i="14"/>
  <c r="I10" i="14"/>
  <c r="J1" i="13"/>
  <c r="L6" i="13"/>
  <c r="I10" i="13"/>
  <c r="I10" i="12"/>
  <c r="I10" i="11"/>
  <c r="I3" i="11"/>
  <c r="J1" i="11"/>
  <c r="E34" i="10" l="1"/>
  <c r="E33" i="10"/>
  <c r="E32" i="10"/>
  <c r="E31" i="10"/>
  <c r="E30" i="10"/>
  <c r="E29" i="10"/>
  <c r="E27" i="10"/>
  <c r="E26" i="10"/>
  <c r="E25" i="10"/>
  <c r="E24" i="10"/>
  <c r="E23" i="10"/>
  <c r="E22" i="10"/>
  <c r="E21" i="10"/>
  <c r="E20" i="10"/>
  <c r="E19" i="10"/>
  <c r="E18" i="10"/>
  <c r="E17" i="10"/>
  <c r="E15" i="10"/>
  <c r="E14" i="10"/>
  <c r="E13" i="10"/>
  <c r="E12" i="10"/>
  <c r="E11" i="10"/>
  <c r="E10" i="10"/>
  <c r="E8" i="10"/>
  <c r="E7" i="10"/>
  <c r="E6" i="10"/>
  <c r="I5" i="10"/>
  <c r="E5" i="10"/>
  <c r="I4" i="10"/>
  <c r="E4" i="10"/>
  <c r="E3" i="10"/>
  <c r="E2" i="10"/>
  <c r="I1" i="10"/>
  <c r="J5" i="10" s="1"/>
  <c r="H1" i="10"/>
  <c r="J4" i="10" s="1"/>
  <c r="G1" i="10"/>
  <c r="L5" i="10" s="1"/>
  <c r="L5" i="9"/>
  <c r="E34" i="9"/>
  <c r="E33" i="9"/>
  <c r="E32" i="9"/>
  <c r="E31" i="9"/>
  <c r="E30" i="9"/>
  <c r="E29" i="9"/>
  <c r="E27" i="9"/>
  <c r="E26" i="9"/>
  <c r="E25" i="9"/>
  <c r="E24" i="9"/>
  <c r="E23" i="9"/>
  <c r="E22" i="9"/>
  <c r="E21" i="9"/>
  <c r="E20" i="9"/>
  <c r="E19" i="9"/>
  <c r="E18" i="9"/>
  <c r="E17" i="9"/>
  <c r="E15" i="9"/>
  <c r="E14" i="9"/>
  <c r="E13" i="9"/>
  <c r="E12" i="9"/>
  <c r="E11" i="9"/>
  <c r="E10" i="9"/>
  <c r="E8" i="9"/>
  <c r="E7" i="9"/>
  <c r="E6" i="9"/>
  <c r="J5" i="9"/>
  <c r="I5" i="9"/>
  <c r="E5" i="9"/>
  <c r="I4" i="9"/>
  <c r="E4" i="9"/>
  <c r="E3" i="9"/>
  <c r="E2" i="9"/>
  <c r="I1" i="9"/>
  <c r="H1" i="9"/>
  <c r="J4" i="9" s="1"/>
  <c r="G1" i="9"/>
  <c r="I3" i="9" s="1"/>
  <c r="E34" i="8"/>
  <c r="E33" i="8"/>
  <c r="E32" i="8"/>
  <c r="E31" i="8"/>
  <c r="E30" i="8"/>
  <c r="E29" i="8"/>
  <c r="E27" i="8"/>
  <c r="E26" i="8"/>
  <c r="E25" i="8"/>
  <c r="E24" i="8"/>
  <c r="E23" i="8"/>
  <c r="E22" i="8"/>
  <c r="E21" i="8"/>
  <c r="E20" i="8"/>
  <c r="E19" i="8"/>
  <c r="E18" i="8"/>
  <c r="E17" i="8"/>
  <c r="E15" i="8"/>
  <c r="E14" i="8"/>
  <c r="E13" i="8"/>
  <c r="E12" i="8"/>
  <c r="E11" i="8"/>
  <c r="E10" i="8"/>
  <c r="E8" i="8"/>
  <c r="E7" i="8"/>
  <c r="E6" i="8"/>
  <c r="I5" i="8"/>
  <c r="E5" i="8"/>
  <c r="I4" i="8"/>
  <c r="E4" i="8"/>
  <c r="E3" i="8"/>
  <c r="E2" i="8"/>
  <c r="I1" i="8"/>
  <c r="H1" i="8"/>
  <c r="J4" i="8" s="1"/>
  <c r="G1" i="8"/>
  <c r="I3" i="8" s="1"/>
  <c r="L5" i="7"/>
  <c r="J1" i="10" l="1"/>
  <c r="I3" i="10"/>
  <c r="I10" i="10"/>
  <c r="J1" i="9"/>
  <c r="I10" i="9"/>
  <c r="J1" i="8"/>
  <c r="I10" i="8"/>
  <c r="J5" i="8"/>
  <c r="L5" i="8"/>
  <c r="E34" i="7" l="1"/>
  <c r="E33" i="7"/>
  <c r="E32" i="7"/>
  <c r="E31" i="7"/>
  <c r="E30" i="7"/>
  <c r="E29" i="7"/>
  <c r="E27" i="7"/>
  <c r="E26" i="7"/>
  <c r="E25" i="7"/>
  <c r="E24" i="7"/>
  <c r="E23" i="7"/>
  <c r="E22" i="7"/>
  <c r="E21" i="7"/>
  <c r="E20" i="7"/>
  <c r="E19" i="7"/>
  <c r="E18" i="7"/>
  <c r="E17" i="7"/>
  <c r="E15" i="7"/>
  <c r="E14" i="7"/>
  <c r="E13" i="7"/>
  <c r="E12" i="7"/>
  <c r="E11" i="7"/>
  <c r="E10" i="7"/>
  <c r="E8" i="7"/>
  <c r="E7" i="7"/>
  <c r="E6" i="7"/>
  <c r="I5" i="7"/>
  <c r="E5" i="7"/>
  <c r="I4" i="7"/>
  <c r="E4" i="7"/>
  <c r="E3" i="7"/>
  <c r="E2" i="7"/>
  <c r="I1" i="7"/>
  <c r="J5" i="7" s="1"/>
  <c r="H1" i="7"/>
  <c r="J4" i="7" s="1"/>
  <c r="G1" i="7"/>
  <c r="I3" i="7" s="1"/>
  <c r="E30" i="6"/>
  <c r="E31" i="6"/>
  <c r="E32" i="6"/>
  <c r="E33" i="6"/>
  <c r="E34" i="6"/>
  <c r="E18" i="1"/>
  <c r="E19" i="1"/>
  <c r="E20" i="1"/>
  <c r="E19" i="6"/>
  <c r="E13" i="6"/>
  <c r="E29" i="6"/>
  <c r="E27" i="6"/>
  <c r="E26" i="6"/>
  <c r="E25" i="6"/>
  <c r="E24" i="6"/>
  <c r="E23" i="6"/>
  <c r="E22" i="6"/>
  <c r="E21" i="6"/>
  <c r="E20" i="6"/>
  <c r="E18" i="6"/>
  <c r="E17" i="6"/>
  <c r="E15" i="6"/>
  <c r="E14" i="6"/>
  <c r="E12" i="6"/>
  <c r="E11" i="6"/>
  <c r="E10" i="6"/>
  <c r="E8" i="6"/>
  <c r="E7" i="6"/>
  <c r="E6" i="6"/>
  <c r="I5" i="6"/>
  <c r="E5" i="6"/>
  <c r="I4" i="6"/>
  <c r="E4" i="6"/>
  <c r="E3" i="6"/>
  <c r="E2" i="6"/>
  <c r="I1" i="6"/>
  <c r="H1" i="6"/>
  <c r="J4" i="6" s="1"/>
  <c r="G1" i="6"/>
  <c r="I3" i="6" s="1"/>
  <c r="I1" i="1"/>
  <c r="I10" i="1" s="1"/>
  <c r="J1" i="7" l="1"/>
  <c r="I10" i="7"/>
  <c r="J1" i="6"/>
  <c r="I10" i="6"/>
  <c r="J5" i="6"/>
  <c r="I5" i="1"/>
  <c r="I4" i="1"/>
  <c r="J5" i="1"/>
  <c r="I3" i="1"/>
  <c r="H1" i="1"/>
  <c r="J4" i="1" s="1"/>
  <c r="G1" i="1"/>
  <c r="E27" i="1" l="1"/>
  <c r="E26" i="1"/>
  <c r="E29" i="1" l="1"/>
  <c r="E30" i="1"/>
  <c r="E31" i="1"/>
  <c r="E32" i="1"/>
  <c r="E17" i="1"/>
  <c r="E21" i="1"/>
  <c r="E22" i="1"/>
  <c r="E23" i="1"/>
  <c r="E24" i="1"/>
  <c r="E25" i="1"/>
  <c r="E10" i="1"/>
  <c r="E11" i="1"/>
  <c r="E12" i="1"/>
  <c r="E14" i="1"/>
  <c r="E15" i="1"/>
  <c r="E3" i="1"/>
  <c r="E4" i="1"/>
  <c r="J1" i="1" s="1"/>
  <c r="E5" i="1"/>
  <c r="E6" i="1"/>
  <c r="E7" i="1"/>
  <c r="E8" i="1"/>
  <c r="E2" i="1"/>
</calcChain>
</file>

<file path=xl/sharedStrings.xml><?xml version="1.0" encoding="utf-8"?>
<sst xmlns="http://schemas.openxmlformats.org/spreadsheetml/2006/main" count="132" uniqueCount="12">
  <si>
    <t>TỔNG SỐ</t>
  </si>
  <si>
    <t>LT</t>
  </si>
  <si>
    <t>TH</t>
  </si>
  <si>
    <t>KTRA</t>
  </si>
  <si>
    <t>% =</t>
  </si>
  <si>
    <t>I</t>
  </si>
  <si>
    <t>II.1</t>
  </si>
  <si>
    <t>II.2</t>
  </si>
  <si>
    <t>II.3</t>
  </si>
  <si>
    <t>K. lượng các HP CM</t>
  </si>
  <si>
    <t>K. lượng LT</t>
  </si>
  <si>
    <t>K. lượng 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</si>
</sst>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Times New Roman"/>
      <family val="2"/>
    </font>
    <font>
      <sz val="12"/>
      <color rgb="FFFF0000"/>
      <name val="Times New Roman"/>
      <family val="2"/>
    </font>
    <font>
      <sz val="12"/>
      <color rgb="FF7030A0"/>
      <name val="Times New Roman"/>
      <family val="2"/>
    </font>
    <font>
      <sz val="12"/>
      <color rgb="FF0000FF"/>
      <name val="Times New Roman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sz val="18"/>
      <color rgb="FFFF0000"/>
      <name val="Times New Roman"/>
      <family val="1"/>
    </font>
    <font>
      <sz val="18"/>
      <color rgb="FF7030A0"/>
      <name val="Times New Roman"/>
      <family val="1"/>
    </font>
    <font>
      <sz val="18"/>
      <color rgb="FF0000FF"/>
      <name val="Times New Roman"/>
      <family val="1"/>
    </font>
    <font>
      <sz val="12"/>
      <color theme="1"/>
      <name val="Times New Roman"/>
      <family val="1"/>
    </font>
    <font>
      <sz val="28"/>
      <color theme="1"/>
      <name val="Times New Roman"/>
      <family val="1"/>
    </font>
    <font>
      <sz val="28"/>
      <color rgb="FFFF0000"/>
      <name val="Times New Roman"/>
      <family val="1"/>
    </font>
    <font>
      <sz val="28"/>
      <color rgb="FF7030A0"/>
      <name val="Times New Roman"/>
      <family val="1"/>
    </font>
    <font>
      <sz val="28"/>
      <color rgb="FF0000FF"/>
      <name val="Times New Roman"/>
      <family val="1"/>
    </font>
    <font>
      <sz val="2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CCFFFF"/>
        <bgColor indexed="64"/>
      </patternFill>
    </fill>
  </fills>
  <borders count="3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0" fillId="0" borderId="0" xfId="0" applyFont="1" applyAlignment="1" applyProtection="1">
      <alignment horizontal="center" vertical="center"/>
      <protection locked="0"/>
    </xf>
    <xf numFmtId="0" fontId="4" fillId="5" borderId="2" xfId="0" applyFont="1" applyFill="1" applyBorder="1" applyAlignment="1" applyProtection="1">
      <alignment horizontal="right" vertical="center"/>
      <protection locked="0"/>
    </xf>
    <xf numFmtId="0" fontId="5" fillId="2" borderId="2" xfId="0" applyFont="1" applyFill="1" applyBorder="1" applyAlignment="1" applyProtection="1">
      <alignment horizontal="right" vertical="center"/>
      <protection locked="0"/>
    </xf>
    <xf numFmtId="0" fontId="5" fillId="3" borderId="2" xfId="0" applyFont="1" applyFill="1" applyBorder="1" applyAlignment="1" applyProtection="1">
      <alignment horizontal="right" vertical="center"/>
      <protection locked="0"/>
    </xf>
    <xf numFmtId="0" fontId="5" fillId="4" borderId="2" xfId="0" applyFont="1" applyFill="1" applyBorder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6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1" fillId="0" borderId="0" xfId="0" applyFont="1" applyFill="1" applyProtection="1"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Protection="1">
      <protection locked="0"/>
    </xf>
    <xf numFmtId="0" fontId="5" fillId="6" borderId="1" xfId="0" applyFont="1" applyFill="1" applyBorder="1" applyProtection="1">
      <protection locked="0"/>
    </xf>
    <xf numFmtId="0" fontId="0" fillId="0" borderId="0" xfId="0" applyProtection="1">
      <protection locked="0"/>
    </xf>
    <xf numFmtId="0" fontId="7" fillId="0" borderId="1" xfId="0" applyFont="1" applyBorder="1" applyProtection="1">
      <protection locked="0"/>
    </xf>
    <xf numFmtId="0" fontId="7" fillId="6" borderId="1" xfId="0" applyFont="1" applyFill="1" applyBorder="1" applyProtection="1">
      <protection locked="0"/>
    </xf>
    <xf numFmtId="0" fontId="2" fillId="0" borderId="0" xfId="0" applyFont="1" applyProtection="1">
      <protection locked="0"/>
    </xf>
    <xf numFmtId="0" fontId="14" fillId="0" borderId="0" xfId="0" applyFont="1" applyProtection="1">
      <protection locked="0"/>
    </xf>
    <xf numFmtId="0" fontId="8" fillId="0" borderId="1" xfId="0" applyFont="1" applyBorder="1" applyProtection="1">
      <protection locked="0"/>
    </xf>
    <xf numFmtId="0" fontId="3" fillId="0" borderId="0" xfId="0" applyFont="1" applyProtection="1"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horizontal="right" vertical="center"/>
    </xf>
    <xf numFmtId="0" fontId="5" fillId="2" borderId="0" xfId="0" applyFont="1" applyFill="1" applyAlignment="1" applyProtection="1">
      <alignment horizontal="right" vertical="center"/>
    </xf>
    <xf numFmtId="0" fontId="5" fillId="3" borderId="0" xfId="0" applyFont="1" applyFill="1" applyAlignment="1" applyProtection="1">
      <alignment horizontal="right" vertical="center"/>
    </xf>
    <xf numFmtId="0" fontId="5" fillId="4" borderId="0" xfId="0" applyFont="1" applyFill="1" applyAlignment="1" applyProtection="1">
      <alignment horizontal="right" vertical="center"/>
    </xf>
    <xf numFmtId="0" fontId="5" fillId="6" borderId="0" xfId="0" applyFont="1" applyFill="1" applyProtection="1"/>
    <xf numFmtId="0" fontId="9" fillId="6" borderId="0" xfId="0" applyFont="1" applyFill="1" applyProtection="1"/>
    <xf numFmtId="0" fontId="6" fillId="6" borderId="1" xfId="0" applyFont="1" applyFill="1" applyBorder="1" applyProtection="1"/>
    <xf numFmtId="0" fontId="14" fillId="6" borderId="0" xfId="0" applyFont="1" applyFill="1" applyProtection="1"/>
    <xf numFmtId="0" fontId="7" fillId="6" borderId="1" xfId="0" applyFont="1" applyFill="1" applyBorder="1" applyProtection="1"/>
    <xf numFmtId="0" fontId="8" fillId="6" borderId="1" xfId="0" applyFont="1" applyFill="1" applyBorder="1" applyProtection="1"/>
    <xf numFmtId="0" fontId="5" fillId="6" borderId="1" xfId="0" applyFont="1" applyFill="1" applyBorder="1" applyProtection="1"/>
    <xf numFmtId="0" fontId="11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CC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66FF"/>
  </sheetPr>
  <dimension ref="A1:M32"/>
  <sheetViews>
    <sheetView topLeftCell="A9" workbookViewId="0">
      <selection activeCell="B15" sqref="B10:B15"/>
    </sheetView>
  </sheetViews>
  <sheetFormatPr defaultRowHeight="35.25" x14ac:dyDescent="0.25"/>
  <cols>
    <col min="1" max="1" width="9" style="1"/>
    <col min="2" max="2" width="14.625" style="14" bestFit="1" customWidth="1"/>
    <col min="3" max="4" width="9.75" style="14" customWidth="1"/>
    <col min="5" max="5" width="11.375" style="14" customWidth="1"/>
    <col min="6" max="6" width="9" style="14"/>
    <col min="7" max="10" width="9" style="9"/>
    <col min="11" max="16384" width="9" style="14"/>
  </cols>
  <sheetData>
    <row r="1" spans="1:13" s="6" customFormat="1" x14ac:dyDescent="0.25">
      <c r="A1" s="1"/>
      <c r="B1" s="2" t="s">
        <v>0</v>
      </c>
      <c r="C1" s="3" t="s">
        <v>1</v>
      </c>
      <c r="D1" s="4" t="s">
        <v>2</v>
      </c>
      <c r="E1" s="5" t="s">
        <v>3</v>
      </c>
      <c r="G1" s="22">
        <f>SUM(B2:B32)</f>
        <v>1545</v>
      </c>
      <c r="H1" s="23">
        <f>SUM(C2:C32)</f>
        <v>626</v>
      </c>
      <c r="I1" s="24">
        <f>SUM(D2:D32)</f>
        <v>885</v>
      </c>
      <c r="J1" s="25">
        <f>SUM(E2:E32)</f>
        <v>34</v>
      </c>
    </row>
    <row r="2" spans="1:13" s="8" customFormat="1" ht="23.25" x14ac:dyDescent="0.35">
      <c r="A2" s="33" t="s">
        <v>5</v>
      </c>
      <c r="B2" s="7">
        <v>30</v>
      </c>
      <c r="C2" s="7">
        <v>28</v>
      </c>
      <c r="D2" s="7"/>
      <c r="E2" s="28">
        <f>B2-C2-D2</f>
        <v>2</v>
      </c>
      <c r="G2" s="9"/>
      <c r="H2" s="9"/>
      <c r="I2" s="9"/>
      <c r="J2" s="9"/>
    </row>
    <row r="3" spans="1:13" s="8" customFormat="1" ht="23.25" x14ac:dyDescent="0.35">
      <c r="A3" s="33"/>
      <c r="B3" s="7">
        <v>15</v>
      </c>
      <c r="C3" s="7">
        <v>13</v>
      </c>
      <c r="D3" s="7"/>
      <c r="E3" s="28">
        <f t="shared" ref="E3:E32" si="0">B3-C3-D3</f>
        <v>2</v>
      </c>
      <c r="G3" s="9" t="s">
        <v>9</v>
      </c>
      <c r="H3" s="9"/>
      <c r="I3" s="26">
        <f>G1-SUM(B2:B8)</f>
        <v>1155</v>
      </c>
      <c r="J3" s="9"/>
    </row>
    <row r="4" spans="1:13" s="8" customFormat="1" ht="23.25" x14ac:dyDescent="0.35">
      <c r="A4" s="33"/>
      <c r="B4" s="7">
        <v>30</v>
      </c>
      <c r="C4" s="7"/>
      <c r="D4" s="7">
        <v>30</v>
      </c>
      <c r="E4" s="28">
        <f t="shared" si="0"/>
        <v>0</v>
      </c>
      <c r="G4" s="9" t="s">
        <v>10</v>
      </c>
      <c r="H4" s="9"/>
      <c r="I4" s="26">
        <f>SUM(C10:C32)</f>
        <v>428</v>
      </c>
      <c r="J4" s="27">
        <f>H1-SUM(C2:C8)</f>
        <v>428</v>
      </c>
    </row>
    <row r="5" spans="1:13" s="8" customFormat="1" ht="23.25" x14ac:dyDescent="0.35">
      <c r="A5" s="33"/>
      <c r="B5" s="7">
        <v>120</v>
      </c>
      <c r="C5" s="7">
        <v>28</v>
      </c>
      <c r="D5" s="7">
        <v>90</v>
      </c>
      <c r="E5" s="28">
        <f t="shared" si="0"/>
        <v>2</v>
      </c>
      <c r="G5" s="9" t="s">
        <v>11</v>
      </c>
      <c r="H5" s="9"/>
      <c r="I5" s="26">
        <f>SUM(D10:D32)</f>
        <v>705</v>
      </c>
      <c r="J5" s="27">
        <f>I1-SUM(D2:D8)</f>
        <v>705</v>
      </c>
      <c r="M5" s="10"/>
    </row>
    <row r="6" spans="1:13" s="8" customFormat="1" ht="23.25" x14ac:dyDescent="0.35">
      <c r="A6" s="33"/>
      <c r="B6" s="7">
        <v>90</v>
      </c>
      <c r="C6" s="7">
        <v>28</v>
      </c>
      <c r="D6" s="7">
        <v>60</v>
      </c>
      <c r="E6" s="28">
        <f t="shared" si="0"/>
        <v>2</v>
      </c>
      <c r="G6" s="9"/>
      <c r="H6" s="9"/>
      <c r="I6" s="9"/>
      <c r="J6" s="9"/>
    </row>
    <row r="7" spans="1:13" s="8" customFormat="1" ht="23.25" x14ac:dyDescent="0.35">
      <c r="A7" s="33"/>
      <c r="B7" s="7">
        <v>60</v>
      </c>
      <c r="C7" s="7">
        <v>58</v>
      </c>
      <c r="D7" s="7"/>
      <c r="E7" s="28">
        <f t="shared" si="0"/>
        <v>2</v>
      </c>
      <c r="G7" s="9"/>
      <c r="H7" s="9"/>
      <c r="I7" s="9"/>
      <c r="J7" s="9"/>
    </row>
    <row r="8" spans="1:13" s="8" customFormat="1" ht="23.25" x14ac:dyDescent="0.35">
      <c r="A8" s="33"/>
      <c r="B8" s="7">
        <v>45</v>
      </c>
      <c r="C8" s="7">
        <v>43</v>
      </c>
      <c r="D8" s="7"/>
      <c r="E8" s="28">
        <f t="shared" si="0"/>
        <v>2</v>
      </c>
      <c r="G8" s="9"/>
      <c r="H8" s="9"/>
      <c r="I8" s="9"/>
      <c r="J8" s="9"/>
    </row>
    <row r="9" spans="1:13" x14ac:dyDescent="0.35">
      <c r="A9" s="11"/>
      <c r="B9" s="12"/>
      <c r="C9" s="12"/>
      <c r="D9" s="12"/>
      <c r="E9" s="13"/>
    </row>
    <row r="10" spans="1:13" s="17" customFormat="1" ht="26.25" x14ac:dyDescent="0.4">
      <c r="A10" s="34" t="s">
        <v>6</v>
      </c>
      <c r="B10" s="15">
        <v>30</v>
      </c>
      <c r="C10" s="15">
        <v>28</v>
      </c>
      <c r="D10" s="15"/>
      <c r="E10" s="30">
        <f t="shared" si="0"/>
        <v>2</v>
      </c>
      <c r="G10" s="9"/>
      <c r="H10" s="18" t="s">
        <v>4</v>
      </c>
      <c r="I10" s="29">
        <f>I1/G1*100</f>
        <v>57.28155339805825</v>
      </c>
      <c r="J10" s="9"/>
    </row>
    <row r="11" spans="1:13" s="17" customFormat="1" ht="23.25" x14ac:dyDescent="0.35">
      <c r="A11" s="34"/>
      <c r="B11" s="15">
        <v>75</v>
      </c>
      <c r="C11" s="15">
        <v>73</v>
      </c>
      <c r="D11" s="15"/>
      <c r="E11" s="30">
        <f t="shared" si="0"/>
        <v>2</v>
      </c>
      <c r="G11" s="9"/>
      <c r="H11" s="9"/>
      <c r="I11" s="9"/>
      <c r="J11" s="9"/>
    </row>
    <row r="12" spans="1:13" s="17" customFormat="1" ht="23.25" x14ac:dyDescent="0.35">
      <c r="A12" s="34"/>
      <c r="B12" s="15">
        <v>45</v>
      </c>
      <c r="C12" s="15">
        <v>43</v>
      </c>
      <c r="D12" s="15"/>
      <c r="E12" s="30">
        <f t="shared" si="0"/>
        <v>2</v>
      </c>
      <c r="G12" s="9"/>
      <c r="H12" s="9"/>
      <c r="I12" s="9"/>
      <c r="J12" s="9"/>
    </row>
    <row r="13" spans="1:13" s="17" customFormat="1" ht="23.25" x14ac:dyDescent="0.35">
      <c r="A13" s="34"/>
      <c r="B13" s="15">
        <v>45</v>
      </c>
      <c r="C13" s="15"/>
      <c r="D13" s="15">
        <v>45</v>
      </c>
      <c r="E13" s="16"/>
      <c r="G13" s="9"/>
      <c r="H13" s="9"/>
      <c r="I13" s="9"/>
      <c r="J13" s="9"/>
    </row>
    <row r="14" spans="1:13" s="17" customFormat="1" ht="23.25" x14ac:dyDescent="0.35">
      <c r="A14" s="34"/>
      <c r="B14" s="15">
        <v>30</v>
      </c>
      <c r="C14" s="15">
        <v>28</v>
      </c>
      <c r="D14" s="15"/>
      <c r="E14" s="30">
        <f t="shared" si="0"/>
        <v>2</v>
      </c>
      <c r="G14" s="9"/>
      <c r="H14" s="9"/>
      <c r="I14" s="9"/>
      <c r="J14" s="9"/>
    </row>
    <row r="15" spans="1:13" s="17" customFormat="1" ht="23.25" x14ac:dyDescent="0.35">
      <c r="A15" s="34"/>
      <c r="B15" s="15">
        <v>45</v>
      </c>
      <c r="C15" s="15">
        <v>43</v>
      </c>
      <c r="D15" s="15"/>
      <c r="E15" s="30">
        <f t="shared" si="0"/>
        <v>2</v>
      </c>
      <c r="G15" s="9"/>
      <c r="H15" s="9"/>
      <c r="I15" s="9"/>
      <c r="J15" s="9"/>
    </row>
    <row r="16" spans="1:13" x14ac:dyDescent="0.35">
      <c r="A16" s="11"/>
      <c r="B16" s="12"/>
      <c r="C16" s="12"/>
      <c r="D16" s="12"/>
      <c r="E16" s="13"/>
    </row>
    <row r="17" spans="1:10" s="20" customFormat="1" ht="23.25" x14ac:dyDescent="0.35">
      <c r="A17" s="35" t="s">
        <v>7</v>
      </c>
      <c r="B17" s="19">
        <v>45</v>
      </c>
      <c r="C17" s="19">
        <v>43</v>
      </c>
      <c r="D17" s="19"/>
      <c r="E17" s="31">
        <f t="shared" si="0"/>
        <v>2</v>
      </c>
      <c r="G17" s="9"/>
      <c r="H17" s="9"/>
      <c r="I17" s="9"/>
      <c r="J17" s="9"/>
    </row>
    <row r="18" spans="1:10" s="20" customFormat="1" ht="23.25" x14ac:dyDescent="0.35">
      <c r="A18" s="35"/>
      <c r="B18" s="19">
        <v>45</v>
      </c>
      <c r="C18" s="19">
        <v>43</v>
      </c>
      <c r="D18" s="19"/>
      <c r="E18" s="31">
        <f t="shared" si="0"/>
        <v>2</v>
      </c>
      <c r="G18" s="9"/>
      <c r="H18" s="9"/>
      <c r="I18" s="9"/>
      <c r="J18" s="9"/>
    </row>
    <row r="19" spans="1:10" s="20" customFormat="1" ht="23.25" x14ac:dyDescent="0.35">
      <c r="A19" s="35"/>
      <c r="B19" s="19">
        <v>45</v>
      </c>
      <c r="C19" s="19"/>
      <c r="D19" s="19">
        <v>45</v>
      </c>
      <c r="E19" s="31">
        <f t="shared" si="0"/>
        <v>0</v>
      </c>
      <c r="G19" s="9"/>
      <c r="H19" s="9"/>
      <c r="I19" s="9"/>
      <c r="J19" s="9"/>
    </row>
    <row r="20" spans="1:10" s="20" customFormat="1" ht="23.25" x14ac:dyDescent="0.35">
      <c r="A20" s="35"/>
      <c r="B20" s="19">
        <v>45</v>
      </c>
      <c r="C20" s="19">
        <v>43</v>
      </c>
      <c r="D20" s="19"/>
      <c r="E20" s="31">
        <f t="shared" si="0"/>
        <v>2</v>
      </c>
      <c r="G20" s="9"/>
      <c r="H20" s="9"/>
      <c r="I20" s="9"/>
      <c r="J20" s="9"/>
    </row>
    <row r="21" spans="1:10" s="20" customFormat="1" ht="23.25" x14ac:dyDescent="0.35">
      <c r="A21" s="35"/>
      <c r="B21" s="19">
        <v>30</v>
      </c>
      <c r="C21" s="19"/>
      <c r="D21" s="19">
        <v>30</v>
      </c>
      <c r="E21" s="31">
        <f t="shared" si="0"/>
        <v>0</v>
      </c>
      <c r="G21" s="9"/>
      <c r="H21" s="9"/>
      <c r="I21" s="9"/>
      <c r="J21" s="9"/>
    </row>
    <row r="22" spans="1:10" s="20" customFormat="1" ht="23.25" x14ac:dyDescent="0.35">
      <c r="A22" s="35"/>
      <c r="B22" s="19">
        <v>30</v>
      </c>
      <c r="C22" s="19"/>
      <c r="D22" s="19">
        <v>30</v>
      </c>
      <c r="E22" s="31">
        <f t="shared" si="0"/>
        <v>0</v>
      </c>
      <c r="G22" s="9"/>
      <c r="H22" s="9"/>
      <c r="I22" s="9"/>
      <c r="J22" s="9"/>
    </row>
    <row r="23" spans="1:10" s="20" customFormat="1" ht="23.25" x14ac:dyDescent="0.35">
      <c r="A23" s="35"/>
      <c r="B23" s="19">
        <v>60</v>
      </c>
      <c r="C23" s="19"/>
      <c r="D23" s="19">
        <v>60</v>
      </c>
      <c r="E23" s="31">
        <f t="shared" si="0"/>
        <v>0</v>
      </c>
      <c r="G23" s="9"/>
      <c r="H23" s="9"/>
      <c r="I23" s="9"/>
      <c r="J23" s="9"/>
    </row>
    <row r="24" spans="1:10" s="20" customFormat="1" ht="23.25" x14ac:dyDescent="0.35">
      <c r="A24" s="35"/>
      <c r="B24" s="19">
        <v>60</v>
      </c>
      <c r="C24" s="19"/>
      <c r="D24" s="19">
        <v>60</v>
      </c>
      <c r="E24" s="31">
        <f t="shared" si="0"/>
        <v>0</v>
      </c>
      <c r="G24" s="9"/>
      <c r="H24" s="9"/>
      <c r="I24" s="9"/>
      <c r="J24" s="9"/>
    </row>
    <row r="25" spans="1:10" s="20" customFormat="1" ht="23.25" x14ac:dyDescent="0.35">
      <c r="A25" s="35"/>
      <c r="B25" s="19">
        <v>60</v>
      </c>
      <c r="C25" s="19"/>
      <c r="D25" s="19">
        <v>60</v>
      </c>
      <c r="E25" s="31">
        <f t="shared" si="0"/>
        <v>0</v>
      </c>
      <c r="G25" s="9"/>
      <c r="H25" s="9"/>
      <c r="I25" s="9"/>
      <c r="J25" s="9"/>
    </row>
    <row r="26" spans="1:10" s="20" customFormat="1" ht="23.25" x14ac:dyDescent="0.35">
      <c r="A26" s="35"/>
      <c r="B26" s="19">
        <v>45</v>
      </c>
      <c r="C26" s="19"/>
      <c r="D26" s="19">
        <v>45</v>
      </c>
      <c r="E26" s="31">
        <f t="shared" si="0"/>
        <v>0</v>
      </c>
      <c r="G26" s="9"/>
      <c r="H26" s="9"/>
      <c r="I26" s="9"/>
      <c r="J26" s="9"/>
    </row>
    <row r="27" spans="1:10" s="20" customFormat="1" ht="23.25" x14ac:dyDescent="0.35">
      <c r="A27" s="35"/>
      <c r="B27" s="19">
        <v>270</v>
      </c>
      <c r="C27" s="19"/>
      <c r="D27" s="19">
        <v>270</v>
      </c>
      <c r="E27" s="31">
        <f t="shared" si="0"/>
        <v>0</v>
      </c>
      <c r="G27" s="9"/>
      <c r="H27" s="9"/>
      <c r="I27" s="9"/>
      <c r="J27" s="9"/>
    </row>
    <row r="28" spans="1:10" x14ac:dyDescent="0.35">
      <c r="A28" s="11"/>
      <c r="B28" s="12"/>
      <c r="C28" s="12"/>
      <c r="D28" s="12"/>
      <c r="E28" s="13"/>
    </row>
    <row r="29" spans="1:10" ht="35.25" customHeight="1" x14ac:dyDescent="0.35">
      <c r="A29" s="36" t="s">
        <v>8</v>
      </c>
      <c r="B29" s="12">
        <v>30</v>
      </c>
      <c r="C29" s="12">
        <v>28</v>
      </c>
      <c r="D29" s="12"/>
      <c r="E29" s="32">
        <f t="shared" si="0"/>
        <v>2</v>
      </c>
    </row>
    <row r="30" spans="1:10" ht="35.25" customHeight="1" x14ac:dyDescent="0.35">
      <c r="A30" s="36"/>
      <c r="B30" s="12">
        <v>30</v>
      </c>
      <c r="C30" s="12">
        <v>28</v>
      </c>
      <c r="D30" s="12"/>
      <c r="E30" s="32">
        <f t="shared" si="0"/>
        <v>2</v>
      </c>
    </row>
    <row r="31" spans="1:10" ht="35.25" customHeight="1" x14ac:dyDescent="0.35">
      <c r="A31" s="36"/>
      <c r="B31" s="12">
        <v>30</v>
      </c>
      <c r="C31" s="12">
        <v>28</v>
      </c>
      <c r="D31" s="12"/>
      <c r="E31" s="32">
        <f t="shared" si="0"/>
        <v>2</v>
      </c>
    </row>
    <row r="32" spans="1:10" ht="35.25" customHeight="1" x14ac:dyDescent="0.35">
      <c r="A32" s="36"/>
      <c r="B32" s="12">
        <v>60</v>
      </c>
      <c r="C32" s="12"/>
      <c r="D32" s="12">
        <v>60</v>
      </c>
      <c r="E32" s="32">
        <f t="shared" si="0"/>
        <v>0</v>
      </c>
    </row>
  </sheetData>
  <sheetProtection sheet="1" objects="1" scenarios="1"/>
  <mergeCells count="4">
    <mergeCell ref="A2:A8"/>
    <mergeCell ref="A10:A15"/>
    <mergeCell ref="A17:A27"/>
    <mergeCell ref="A29:A3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66FF"/>
  </sheetPr>
  <dimension ref="A1:M34"/>
  <sheetViews>
    <sheetView workbookViewId="0">
      <selection activeCell="B15" sqref="B10:B15"/>
    </sheetView>
  </sheetViews>
  <sheetFormatPr defaultRowHeight="35.25" x14ac:dyDescent="0.25"/>
  <cols>
    <col min="1" max="1" width="9" style="1"/>
    <col min="2" max="2" width="14.625" style="14" bestFit="1" customWidth="1"/>
    <col min="3" max="4" width="9.75" style="14" customWidth="1"/>
    <col min="5" max="5" width="11.375" style="14" customWidth="1"/>
    <col min="6" max="6" width="9" style="14"/>
    <col min="7" max="10" width="9" style="9"/>
    <col min="11" max="16384" width="9" style="14"/>
  </cols>
  <sheetData>
    <row r="1" spans="1:13" s="6" customFormat="1" x14ac:dyDescent="0.25">
      <c r="A1" s="1"/>
      <c r="B1" s="2" t="s">
        <v>0</v>
      </c>
      <c r="C1" s="3" t="s">
        <v>1</v>
      </c>
      <c r="D1" s="4" t="s">
        <v>2</v>
      </c>
      <c r="E1" s="5" t="s">
        <v>3</v>
      </c>
      <c r="G1" s="22">
        <f>SUM(B2:B34)</f>
        <v>1545</v>
      </c>
      <c r="H1" s="23">
        <f>SUM(C2:C34)</f>
        <v>626</v>
      </c>
      <c r="I1" s="24">
        <f>SUM(D2:D34)</f>
        <v>885</v>
      </c>
      <c r="J1" s="25">
        <f>SUM(E2:E34)</f>
        <v>34</v>
      </c>
    </row>
    <row r="2" spans="1:13" s="8" customFormat="1" ht="23.25" x14ac:dyDescent="0.35">
      <c r="A2" s="33" t="s">
        <v>5</v>
      </c>
      <c r="B2" s="7">
        <v>30</v>
      </c>
      <c r="C2" s="7">
        <v>28</v>
      </c>
      <c r="D2" s="7"/>
      <c r="E2" s="28">
        <f>B2-C2-D2</f>
        <v>2</v>
      </c>
      <c r="G2" s="9"/>
      <c r="H2" s="9"/>
      <c r="I2" s="9"/>
      <c r="J2" s="9"/>
    </row>
    <row r="3" spans="1:13" s="8" customFormat="1" ht="23.25" x14ac:dyDescent="0.35">
      <c r="A3" s="33"/>
      <c r="B3" s="7">
        <v>15</v>
      </c>
      <c r="C3" s="7">
        <v>13</v>
      </c>
      <c r="D3" s="7"/>
      <c r="E3" s="28">
        <f t="shared" ref="E3:E34" si="0">B3-C3-D3</f>
        <v>2</v>
      </c>
      <c r="G3" s="9" t="s">
        <v>9</v>
      </c>
      <c r="H3" s="9"/>
      <c r="I3" s="26">
        <f>G1-SUM(B2:B8)</f>
        <v>1155</v>
      </c>
      <c r="J3" s="9"/>
    </row>
    <row r="4" spans="1:13" s="8" customFormat="1" ht="23.25" x14ac:dyDescent="0.35">
      <c r="A4" s="33"/>
      <c r="B4" s="7">
        <v>30</v>
      </c>
      <c r="C4" s="7"/>
      <c r="D4" s="7">
        <v>30</v>
      </c>
      <c r="E4" s="28">
        <f t="shared" si="0"/>
        <v>0</v>
      </c>
      <c r="G4" s="9" t="s">
        <v>10</v>
      </c>
      <c r="H4" s="9"/>
      <c r="I4" s="26">
        <f>SUM(C10:C34)</f>
        <v>428</v>
      </c>
      <c r="J4" s="27">
        <f>H1-SUM(C2:C8)</f>
        <v>428</v>
      </c>
    </row>
    <row r="5" spans="1:13" s="8" customFormat="1" ht="23.25" x14ac:dyDescent="0.35">
      <c r="A5" s="33"/>
      <c r="B5" s="7">
        <v>120</v>
      </c>
      <c r="C5" s="7">
        <v>28</v>
      </c>
      <c r="D5" s="7">
        <v>90</v>
      </c>
      <c r="E5" s="28">
        <f t="shared" si="0"/>
        <v>2</v>
      </c>
      <c r="G5" s="9" t="s">
        <v>11</v>
      </c>
      <c r="H5" s="9"/>
      <c r="I5" s="26">
        <f>SUM(D10:D34)</f>
        <v>705</v>
      </c>
      <c r="J5" s="27">
        <f>I1-SUM(D2:D8)</f>
        <v>705</v>
      </c>
      <c r="L5" s="8">
        <f>G1-30</f>
        <v>1515</v>
      </c>
      <c r="M5" s="10"/>
    </row>
    <row r="6" spans="1:13" s="8" customFormat="1" ht="23.25" x14ac:dyDescent="0.35">
      <c r="A6" s="33"/>
      <c r="B6" s="7">
        <v>90</v>
      </c>
      <c r="C6" s="7">
        <v>28</v>
      </c>
      <c r="D6" s="7">
        <v>60</v>
      </c>
      <c r="E6" s="28">
        <f t="shared" si="0"/>
        <v>2</v>
      </c>
      <c r="G6" s="9"/>
      <c r="H6" s="9"/>
      <c r="I6" s="9"/>
      <c r="J6" s="9"/>
    </row>
    <row r="7" spans="1:13" s="8" customFormat="1" ht="23.25" x14ac:dyDescent="0.35">
      <c r="A7" s="33"/>
      <c r="B7" s="7">
        <v>60</v>
      </c>
      <c r="C7" s="7">
        <v>58</v>
      </c>
      <c r="D7" s="7"/>
      <c r="E7" s="28">
        <f t="shared" si="0"/>
        <v>2</v>
      </c>
      <c r="G7" s="9"/>
      <c r="H7" s="9"/>
      <c r="I7" s="9"/>
      <c r="J7" s="9"/>
    </row>
    <row r="8" spans="1:13" s="8" customFormat="1" ht="23.25" x14ac:dyDescent="0.35">
      <c r="A8" s="33"/>
      <c r="B8" s="7">
        <v>45</v>
      </c>
      <c r="C8" s="7">
        <v>43</v>
      </c>
      <c r="D8" s="7"/>
      <c r="E8" s="28">
        <f t="shared" si="0"/>
        <v>2</v>
      </c>
      <c r="G8" s="9"/>
      <c r="H8" s="9"/>
      <c r="I8" s="9"/>
      <c r="J8" s="9"/>
    </row>
    <row r="9" spans="1:13" x14ac:dyDescent="0.35">
      <c r="A9" s="11"/>
      <c r="B9" s="12"/>
      <c r="C9" s="12"/>
      <c r="D9" s="12"/>
      <c r="E9" s="13"/>
    </row>
    <row r="10" spans="1:13" s="17" customFormat="1" ht="26.25" x14ac:dyDescent="0.4">
      <c r="A10" s="34" t="s">
        <v>6</v>
      </c>
      <c r="B10" s="15">
        <v>30</v>
      </c>
      <c r="C10" s="15">
        <v>28</v>
      </c>
      <c r="D10" s="15"/>
      <c r="E10" s="30">
        <f t="shared" si="0"/>
        <v>2</v>
      </c>
      <c r="G10" s="9"/>
      <c r="H10" s="18" t="s">
        <v>4</v>
      </c>
      <c r="I10" s="29">
        <f>I1/G1*100</f>
        <v>57.28155339805825</v>
      </c>
      <c r="J10" s="9"/>
    </row>
    <row r="11" spans="1:13" s="17" customFormat="1" ht="23.25" x14ac:dyDescent="0.35">
      <c r="A11" s="34"/>
      <c r="B11" s="15">
        <v>75</v>
      </c>
      <c r="C11" s="15">
        <v>73</v>
      </c>
      <c r="D11" s="15"/>
      <c r="E11" s="30">
        <f t="shared" si="0"/>
        <v>2</v>
      </c>
      <c r="G11" s="9"/>
      <c r="H11" s="9"/>
      <c r="I11" s="9"/>
      <c r="J11" s="9"/>
    </row>
    <row r="12" spans="1:13" s="17" customFormat="1" ht="23.25" x14ac:dyDescent="0.35">
      <c r="A12" s="34"/>
      <c r="B12" s="15">
        <v>45</v>
      </c>
      <c r="C12" s="15">
        <v>43</v>
      </c>
      <c r="D12" s="15"/>
      <c r="E12" s="30">
        <f t="shared" si="0"/>
        <v>2</v>
      </c>
      <c r="G12" s="9"/>
      <c r="H12" s="9"/>
      <c r="I12" s="9"/>
      <c r="J12" s="9"/>
    </row>
    <row r="13" spans="1:13" s="17" customFormat="1" ht="23.25" x14ac:dyDescent="0.35">
      <c r="A13" s="34"/>
      <c r="B13" s="15">
        <v>45</v>
      </c>
      <c r="C13" s="15"/>
      <c r="D13" s="15">
        <v>45</v>
      </c>
      <c r="E13" s="16">
        <f t="shared" si="0"/>
        <v>0</v>
      </c>
      <c r="G13" s="9"/>
      <c r="H13" s="9"/>
      <c r="I13" s="9"/>
      <c r="J13" s="9"/>
    </row>
    <row r="14" spans="1:13" s="17" customFormat="1" ht="23.25" x14ac:dyDescent="0.35">
      <c r="A14" s="34"/>
      <c r="B14" s="15">
        <v>30</v>
      </c>
      <c r="C14" s="15">
        <v>28</v>
      </c>
      <c r="D14" s="15"/>
      <c r="E14" s="30">
        <f t="shared" si="0"/>
        <v>2</v>
      </c>
      <c r="G14" s="9"/>
      <c r="H14" s="9"/>
      <c r="I14" s="9"/>
      <c r="J14" s="9"/>
    </row>
    <row r="15" spans="1:13" s="17" customFormat="1" ht="23.25" x14ac:dyDescent="0.35">
      <c r="A15" s="34"/>
      <c r="B15" s="15">
        <v>45</v>
      </c>
      <c r="C15" s="15">
        <v>43</v>
      </c>
      <c r="D15" s="15"/>
      <c r="E15" s="30">
        <f t="shared" si="0"/>
        <v>2</v>
      </c>
      <c r="G15" s="9"/>
      <c r="H15" s="9"/>
      <c r="I15" s="9"/>
      <c r="J15" s="9"/>
    </row>
    <row r="16" spans="1:13" x14ac:dyDescent="0.35">
      <c r="A16" s="11"/>
      <c r="B16" s="12"/>
      <c r="C16" s="12"/>
      <c r="D16" s="12"/>
      <c r="E16" s="13"/>
    </row>
    <row r="17" spans="1:10" s="20" customFormat="1" ht="23.25" x14ac:dyDescent="0.35">
      <c r="A17" s="35" t="s">
        <v>7</v>
      </c>
      <c r="B17" s="19">
        <v>45</v>
      </c>
      <c r="C17" s="19">
        <v>43</v>
      </c>
      <c r="D17" s="19"/>
      <c r="E17" s="31">
        <f t="shared" si="0"/>
        <v>2</v>
      </c>
      <c r="G17" s="9"/>
      <c r="H17" s="9"/>
      <c r="I17" s="9"/>
      <c r="J17" s="9"/>
    </row>
    <row r="18" spans="1:10" s="20" customFormat="1" ht="23.25" x14ac:dyDescent="0.35">
      <c r="A18" s="35"/>
      <c r="B18" s="19">
        <v>45</v>
      </c>
      <c r="C18" s="19">
        <v>43</v>
      </c>
      <c r="D18" s="19"/>
      <c r="E18" s="31">
        <f t="shared" si="0"/>
        <v>2</v>
      </c>
      <c r="G18" s="9"/>
      <c r="H18" s="9"/>
      <c r="I18" s="9"/>
      <c r="J18" s="9"/>
    </row>
    <row r="19" spans="1:10" s="20" customFormat="1" ht="23.25" x14ac:dyDescent="0.35">
      <c r="A19" s="35"/>
      <c r="B19" s="19">
        <v>45</v>
      </c>
      <c r="C19" s="19"/>
      <c r="D19" s="19">
        <v>45</v>
      </c>
      <c r="E19" s="31">
        <f t="shared" si="0"/>
        <v>0</v>
      </c>
      <c r="G19" s="9"/>
      <c r="H19" s="9"/>
      <c r="I19" s="9"/>
      <c r="J19" s="9"/>
    </row>
    <row r="20" spans="1:10" s="20" customFormat="1" ht="23.25" x14ac:dyDescent="0.35">
      <c r="A20" s="35"/>
      <c r="B20" s="19">
        <v>45</v>
      </c>
      <c r="C20" s="19">
        <v>43</v>
      </c>
      <c r="D20" s="19"/>
      <c r="E20" s="31">
        <f t="shared" si="0"/>
        <v>2</v>
      </c>
      <c r="G20" s="9"/>
      <c r="H20" s="9"/>
      <c r="I20" s="9"/>
      <c r="J20" s="9"/>
    </row>
    <row r="21" spans="1:10" s="20" customFormat="1" ht="23.25" x14ac:dyDescent="0.35">
      <c r="A21" s="35"/>
      <c r="B21" s="19">
        <v>30</v>
      </c>
      <c r="C21" s="19"/>
      <c r="D21" s="19">
        <v>30</v>
      </c>
      <c r="E21" s="31">
        <f t="shared" si="0"/>
        <v>0</v>
      </c>
      <c r="G21" s="9"/>
      <c r="H21" s="9"/>
      <c r="I21" s="9"/>
      <c r="J21" s="9"/>
    </row>
    <row r="22" spans="1:10" s="20" customFormat="1" ht="23.25" x14ac:dyDescent="0.35">
      <c r="A22" s="35"/>
      <c r="B22" s="19">
        <v>30</v>
      </c>
      <c r="C22" s="19"/>
      <c r="D22" s="19">
        <v>30</v>
      </c>
      <c r="E22" s="31">
        <f t="shared" si="0"/>
        <v>0</v>
      </c>
      <c r="G22" s="9"/>
      <c r="H22" s="9"/>
      <c r="I22" s="9"/>
      <c r="J22" s="9"/>
    </row>
    <row r="23" spans="1:10" s="20" customFormat="1" ht="23.25" x14ac:dyDescent="0.35">
      <c r="A23" s="35"/>
      <c r="B23" s="19">
        <v>60</v>
      </c>
      <c r="C23" s="19"/>
      <c r="D23" s="19">
        <v>60</v>
      </c>
      <c r="E23" s="31">
        <f t="shared" si="0"/>
        <v>0</v>
      </c>
      <c r="G23" s="9"/>
      <c r="H23" s="9"/>
      <c r="I23" s="9"/>
      <c r="J23" s="9"/>
    </row>
    <row r="24" spans="1:10" s="20" customFormat="1" ht="23.25" x14ac:dyDescent="0.35">
      <c r="A24" s="35"/>
      <c r="B24" s="19">
        <v>60</v>
      </c>
      <c r="C24" s="19"/>
      <c r="D24" s="19">
        <v>60</v>
      </c>
      <c r="E24" s="31">
        <f t="shared" si="0"/>
        <v>0</v>
      </c>
      <c r="G24" s="9"/>
      <c r="H24" s="9"/>
      <c r="I24" s="9"/>
      <c r="J24" s="9"/>
    </row>
    <row r="25" spans="1:10" s="20" customFormat="1" ht="23.25" x14ac:dyDescent="0.35">
      <c r="A25" s="35"/>
      <c r="B25" s="19">
        <v>60</v>
      </c>
      <c r="C25" s="19"/>
      <c r="D25" s="19">
        <v>60</v>
      </c>
      <c r="E25" s="31">
        <f t="shared" si="0"/>
        <v>0</v>
      </c>
      <c r="G25" s="9"/>
      <c r="H25" s="9"/>
      <c r="I25" s="9"/>
      <c r="J25" s="9"/>
    </row>
    <row r="26" spans="1:10" s="20" customFormat="1" ht="23.25" x14ac:dyDescent="0.35">
      <c r="A26" s="35"/>
      <c r="B26" s="19">
        <v>45</v>
      </c>
      <c r="C26" s="19"/>
      <c r="D26" s="19">
        <v>45</v>
      </c>
      <c r="E26" s="31">
        <f t="shared" si="0"/>
        <v>0</v>
      </c>
      <c r="G26" s="9"/>
      <c r="H26" s="9"/>
      <c r="I26" s="9"/>
      <c r="J26" s="9"/>
    </row>
    <row r="27" spans="1:10" s="20" customFormat="1" ht="23.25" x14ac:dyDescent="0.35">
      <c r="A27" s="35"/>
      <c r="B27" s="19">
        <v>270</v>
      </c>
      <c r="C27" s="19"/>
      <c r="D27" s="19">
        <v>270</v>
      </c>
      <c r="E27" s="31">
        <f t="shared" si="0"/>
        <v>0</v>
      </c>
      <c r="G27" s="9"/>
      <c r="H27" s="9"/>
      <c r="I27" s="9"/>
      <c r="J27" s="9"/>
    </row>
    <row r="28" spans="1:10" x14ac:dyDescent="0.35">
      <c r="A28" s="11"/>
      <c r="B28" s="12"/>
      <c r="C28" s="12"/>
      <c r="D28" s="12"/>
      <c r="E28" s="13"/>
    </row>
    <row r="29" spans="1:10" ht="35.25" customHeight="1" x14ac:dyDescent="0.35">
      <c r="A29" s="36" t="s">
        <v>8</v>
      </c>
      <c r="B29" s="12">
        <v>30</v>
      </c>
      <c r="C29" s="12">
        <v>28</v>
      </c>
      <c r="D29" s="12"/>
      <c r="E29" s="32">
        <f t="shared" si="0"/>
        <v>2</v>
      </c>
    </row>
    <row r="30" spans="1:10" ht="35.25" customHeight="1" x14ac:dyDescent="0.35">
      <c r="A30" s="36"/>
      <c r="B30" s="12">
        <v>30</v>
      </c>
      <c r="C30" s="12">
        <v>28</v>
      </c>
      <c r="D30" s="12"/>
      <c r="E30" s="32">
        <f t="shared" si="0"/>
        <v>2</v>
      </c>
    </row>
    <row r="31" spans="1:10" ht="35.25" customHeight="1" x14ac:dyDescent="0.35">
      <c r="A31" s="36"/>
      <c r="B31" s="12">
        <v>30</v>
      </c>
      <c r="C31" s="12">
        <v>28</v>
      </c>
      <c r="D31" s="12"/>
      <c r="E31" s="32">
        <f t="shared" si="0"/>
        <v>2</v>
      </c>
    </row>
    <row r="32" spans="1:10" ht="35.25" customHeight="1" x14ac:dyDescent="0.35">
      <c r="A32" s="36"/>
      <c r="B32" s="12">
        <v>60</v>
      </c>
      <c r="C32" s="12"/>
      <c r="D32" s="12">
        <v>60</v>
      </c>
      <c r="E32" s="32">
        <f t="shared" si="0"/>
        <v>0</v>
      </c>
    </row>
    <row r="33" spans="1:5" ht="35.25" customHeight="1" x14ac:dyDescent="0.35">
      <c r="A33" s="36"/>
      <c r="B33" s="12"/>
      <c r="C33" s="12"/>
      <c r="D33" s="12"/>
      <c r="E33" s="32">
        <f t="shared" si="0"/>
        <v>0</v>
      </c>
    </row>
    <row r="34" spans="1:5" ht="35.25" customHeight="1" x14ac:dyDescent="0.35">
      <c r="A34" s="36"/>
      <c r="B34" s="12"/>
      <c r="C34" s="12"/>
      <c r="D34" s="12"/>
      <c r="E34" s="32">
        <f t="shared" si="0"/>
        <v>0</v>
      </c>
    </row>
  </sheetData>
  <sheetProtection sheet="1" objects="1" scenarios="1"/>
  <mergeCells count="4">
    <mergeCell ref="A2:A8"/>
    <mergeCell ref="A10:A15"/>
    <mergeCell ref="A17:A27"/>
    <mergeCell ref="A29:A3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66FF"/>
  </sheetPr>
  <dimension ref="A1:M34"/>
  <sheetViews>
    <sheetView topLeftCell="A27" workbookViewId="0">
      <selection activeCell="B15" sqref="B10:B15"/>
    </sheetView>
  </sheetViews>
  <sheetFormatPr defaultRowHeight="35.25" x14ac:dyDescent="0.25"/>
  <cols>
    <col min="1" max="1" width="9" style="1"/>
    <col min="2" max="2" width="14.625" style="14" bestFit="1" customWidth="1"/>
    <col min="3" max="4" width="9.75" style="14" customWidth="1"/>
    <col min="5" max="5" width="11.375" style="14" customWidth="1"/>
    <col min="6" max="6" width="9" style="14"/>
    <col min="7" max="10" width="9" style="9"/>
    <col min="11" max="16384" width="9" style="14"/>
  </cols>
  <sheetData>
    <row r="1" spans="1:13" s="6" customFormat="1" x14ac:dyDescent="0.25">
      <c r="A1" s="1"/>
      <c r="B1" s="2" t="s">
        <v>0</v>
      </c>
      <c r="C1" s="3" t="s">
        <v>1</v>
      </c>
      <c r="D1" s="4" t="s">
        <v>2</v>
      </c>
      <c r="E1" s="5" t="s">
        <v>3</v>
      </c>
      <c r="G1" s="22">
        <f>SUM(B2:B34)</f>
        <v>1605</v>
      </c>
      <c r="H1" s="23">
        <f>SUM(C2:C34)</f>
        <v>613</v>
      </c>
      <c r="I1" s="24">
        <f>SUM(D2:D34)</f>
        <v>960</v>
      </c>
      <c r="J1" s="25">
        <f>SUM(E2:E34)</f>
        <v>32</v>
      </c>
    </row>
    <row r="2" spans="1:13" s="8" customFormat="1" ht="23.25" x14ac:dyDescent="0.35">
      <c r="A2" s="33" t="s">
        <v>5</v>
      </c>
      <c r="B2" s="7">
        <v>30</v>
      </c>
      <c r="C2" s="7">
        <v>28</v>
      </c>
      <c r="D2" s="7"/>
      <c r="E2" s="28">
        <f>B2-C2-D2</f>
        <v>2</v>
      </c>
      <c r="G2" s="9"/>
      <c r="H2" s="9"/>
      <c r="I2" s="9"/>
      <c r="J2" s="9"/>
    </row>
    <row r="3" spans="1:13" s="8" customFormat="1" ht="23.25" x14ac:dyDescent="0.35">
      <c r="A3" s="33"/>
      <c r="B3" s="7">
        <v>15</v>
      </c>
      <c r="C3" s="7">
        <v>13</v>
      </c>
      <c r="D3" s="7"/>
      <c r="E3" s="28">
        <f t="shared" ref="E3:E34" si="0">B3-C3-D3</f>
        <v>2</v>
      </c>
      <c r="G3" s="9" t="s">
        <v>9</v>
      </c>
      <c r="H3" s="9"/>
      <c r="I3" s="26">
        <f>G1-SUM(B2:B8)</f>
        <v>1215</v>
      </c>
      <c r="J3" s="9"/>
    </row>
    <row r="4" spans="1:13" s="8" customFormat="1" ht="23.25" x14ac:dyDescent="0.35">
      <c r="A4" s="33"/>
      <c r="B4" s="7">
        <v>30</v>
      </c>
      <c r="C4" s="7"/>
      <c r="D4" s="7">
        <v>30</v>
      </c>
      <c r="E4" s="28">
        <f t="shared" si="0"/>
        <v>0</v>
      </c>
      <c r="G4" s="9" t="s">
        <v>10</v>
      </c>
      <c r="H4" s="9"/>
      <c r="I4" s="26">
        <f>SUM(C10:C34)</f>
        <v>415</v>
      </c>
      <c r="J4" s="27">
        <f>H1-SUM(C2:C8)</f>
        <v>415</v>
      </c>
    </row>
    <row r="5" spans="1:13" s="8" customFormat="1" ht="23.25" x14ac:dyDescent="0.35">
      <c r="A5" s="33"/>
      <c r="B5" s="7">
        <v>120</v>
      </c>
      <c r="C5" s="7">
        <v>28</v>
      </c>
      <c r="D5" s="7">
        <v>90</v>
      </c>
      <c r="E5" s="28">
        <f t="shared" si="0"/>
        <v>2</v>
      </c>
      <c r="G5" s="9" t="s">
        <v>11</v>
      </c>
      <c r="H5" s="9"/>
      <c r="I5" s="26">
        <f>SUM(D10:D34)</f>
        <v>780</v>
      </c>
      <c r="J5" s="27">
        <f>I1-SUM(D2:D8)</f>
        <v>780</v>
      </c>
      <c r="M5" s="10"/>
    </row>
    <row r="6" spans="1:13" s="8" customFormat="1" ht="23.25" x14ac:dyDescent="0.35">
      <c r="A6" s="33"/>
      <c r="B6" s="7">
        <v>90</v>
      </c>
      <c r="C6" s="7">
        <v>28</v>
      </c>
      <c r="D6" s="7">
        <v>60</v>
      </c>
      <c r="E6" s="28">
        <f t="shared" si="0"/>
        <v>2</v>
      </c>
      <c r="G6" s="9"/>
      <c r="H6" s="9"/>
      <c r="I6" s="9"/>
      <c r="J6" s="9"/>
    </row>
    <row r="7" spans="1:13" s="8" customFormat="1" ht="23.25" x14ac:dyDescent="0.35">
      <c r="A7" s="33"/>
      <c r="B7" s="7">
        <v>60</v>
      </c>
      <c r="C7" s="7">
        <v>58</v>
      </c>
      <c r="D7" s="7"/>
      <c r="E7" s="28">
        <f t="shared" si="0"/>
        <v>2</v>
      </c>
      <c r="G7" s="9"/>
      <c r="H7" s="9"/>
      <c r="I7" s="9"/>
      <c r="J7" s="9"/>
    </row>
    <row r="8" spans="1:13" s="8" customFormat="1" ht="23.25" x14ac:dyDescent="0.35">
      <c r="A8" s="33"/>
      <c r="B8" s="7">
        <v>45</v>
      </c>
      <c r="C8" s="7">
        <v>43</v>
      </c>
      <c r="D8" s="7"/>
      <c r="E8" s="28">
        <f t="shared" si="0"/>
        <v>2</v>
      </c>
      <c r="G8" s="9"/>
      <c r="H8" s="9"/>
      <c r="I8" s="9"/>
      <c r="J8" s="9"/>
    </row>
    <row r="9" spans="1:13" x14ac:dyDescent="0.35">
      <c r="A9" s="11"/>
      <c r="B9" s="12"/>
      <c r="C9" s="12"/>
      <c r="D9" s="12"/>
      <c r="E9" s="13"/>
    </row>
    <row r="10" spans="1:13" s="17" customFormat="1" ht="26.25" x14ac:dyDescent="0.4">
      <c r="A10" s="34" t="s">
        <v>6</v>
      </c>
      <c r="B10" s="15">
        <v>30</v>
      </c>
      <c r="C10" s="15">
        <v>28</v>
      </c>
      <c r="D10" s="15"/>
      <c r="E10" s="30">
        <f t="shared" si="0"/>
        <v>2</v>
      </c>
      <c r="G10" s="9"/>
      <c r="H10" s="18" t="s">
        <v>4</v>
      </c>
      <c r="I10" s="29">
        <f>I1/G1*100</f>
        <v>59.813084112149525</v>
      </c>
      <c r="J10" s="9"/>
    </row>
    <row r="11" spans="1:13" s="17" customFormat="1" ht="23.25" x14ac:dyDescent="0.35">
      <c r="A11" s="34"/>
      <c r="B11" s="15">
        <v>75</v>
      </c>
      <c r="C11" s="15">
        <v>73</v>
      </c>
      <c r="D11" s="15"/>
      <c r="E11" s="30">
        <f t="shared" si="0"/>
        <v>2</v>
      </c>
      <c r="G11" s="9"/>
      <c r="H11" s="9"/>
      <c r="I11" s="9"/>
      <c r="J11" s="9"/>
    </row>
    <row r="12" spans="1:13" s="17" customFormat="1" ht="23.25" x14ac:dyDescent="0.35">
      <c r="A12" s="34"/>
      <c r="B12" s="15">
        <v>60</v>
      </c>
      <c r="C12" s="15">
        <v>58</v>
      </c>
      <c r="D12" s="15"/>
      <c r="E12" s="30">
        <f t="shared" si="0"/>
        <v>2</v>
      </c>
      <c r="G12" s="9"/>
      <c r="H12" s="9"/>
      <c r="I12" s="9"/>
      <c r="J12" s="9"/>
    </row>
    <row r="13" spans="1:13" s="17" customFormat="1" ht="23.25" x14ac:dyDescent="0.35">
      <c r="A13" s="34"/>
      <c r="B13" s="15">
        <v>45</v>
      </c>
      <c r="C13" s="15">
        <v>43</v>
      </c>
      <c r="D13" s="15"/>
      <c r="E13" s="16">
        <f t="shared" si="0"/>
        <v>2</v>
      </c>
      <c r="G13" s="9"/>
      <c r="H13" s="9"/>
      <c r="I13" s="9"/>
      <c r="J13" s="9"/>
    </row>
    <row r="14" spans="1:13" s="17" customFormat="1" ht="23.25" x14ac:dyDescent="0.35">
      <c r="A14" s="34"/>
      <c r="B14" s="15">
        <v>45</v>
      </c>
      <c r="C14" s="15"/>
      <c r="D14" s="15">
        <v>45</v>
      </c>
      <c r="E14" s="30">
        <f t="shared" si="0"/>
        <v>0</v>
      </c>
      <c r="G14" s="9"/>
      <c r="H14" s="9"/>
      <c r="I14" s="9"/>
      <c r="J14" s="9"/>
    </row>
    <row r="15" spans="1:13" s="17" customFormat="1" ht="23.25" x14ac:dyDescent="0.35">
      <c r="A15" s="34"/>
      <c r="B15" s="15"/>
      <c r="C15" s="15"/>
      <c r="D15" s="15"/>
      <c r="E15" s="30">
        <f t="shared" si="0"/>
        <v>0</v>
      </c>
      <c r="G15" s="9"/>
      <c r="H15" s="9"/>
      <c r="I15" s="9"/>
      <c r="J15" s="9"/>
    </row>
    <row r="16" spans="1:13" x14ac:dyDescent="0.35">
      <c r="A16" s="11"/>
      <c r="B16" s="12"/>
      <c r="C16" s="12"/>
      <c r="D16" s="12"/>
      <c r="E16" s="13"/>
    </row>
    <row r="17" spans="1:10" s="20" customFormat="1" ht="23.25" x14ac:dyDescent="0.35">
      <c r="A17" s="35" t="s">
        <v>7</v>
      </c>
      <c r="B17" s="19">
        <v>60</v>
      </c>
      <c r="C17" s="19">
        <v>58</v>
      </c>
      <c r="D17" s="19"/>
      <c r="E17" s="31">
        <f t="shared" si="0"/>
        <v>2</v>
      </c>
      <c r="G17" s="9"/>
      <c r="H17" s="9"/>
      <c r="I17" s="9"/>
      <c r="J17" s="9"/>
    </row>
    <row r="18" spans="1:10" s="20" customFormat="1" ht="23.25" x14ac:dyDescent="0.35">
      <c r="A18" s="35"/>
      <c r="B18" s="19">
        <v>45</v>
      </c>
      <c r="C18" s="19">
        <v>43</v>
      </c>
      <c r="D18" s="19"/>
      <c r="E18" s="31">
        <f t="shared" si="0"/>
        <v>2</v>
      </c>
      <c r="G18" s="9"/>
      <c r="H18" s="9"/>
      <c r="I18" s="9"/>
      <c r="J18" s="9"/>
    </row>
    <row r="19" spans="1:10" s="20" customFormat="1" ht="23.25" x14ac:dyDescent="0.35">
      <c r="A19" s="35"/>
      <c r="B19" s="19">
        <v>30</v>
      </c>
      <c r="C19" s="19"/>
      <c r="D19" s="19">
        <v>30</v>
      </c>
      <c r="E19" s="31">
        <f t="shared" si="0"/>
        <v>0</v>
      </c>
      <c r="G19" s="9"/>
      <c r="H19" s="9"/>
      <c r="I19" s="9"/>
      <c r="J19" s="9"/>
    </row>
    <row r="20" spans="1:10" s="20" customFormat="1" ht="23.25" x14ac:dyDescent="0.35">
      <c r="A20" s="35"/>
      <c r="B20" s="19">
        <v>30</v>
      </c>
      <c r="C20" s="19"/>
      <c r="D20" s="19">
        <v>30</v>
      </c>
      <c r="E20" s="31">
        <f t="shared" si="0"/>
        <v>0</v>
      </c>
      <c r="G20" s="9"/>
      <c r="H20" s="9"/>
      <c r="I20" s="9"/>
      <c r="J20" s="9"/>
    </row>
    <row r="21" spans="1:10" s="20" customFormat="1" ht="23.25" x14ac:dyDescent="0.35">
      <c r="A21" s="35"/>
      <c r="B21" s="19">
        <v>60</v>
      </c>
      <c r="C21" s="19"/>
      <c r="D21" s="19">
        <v>60</v>
      </c>
      <c r="E21" s="31">
        <f t="shared" si="0"/>
        <v>0</v>
      </c>
      <c r="G21" s="9"/>
      <c r="H21" s="9"/>
      <c r="I21" s="9"/>
      <c r="J21" s="9"/>
    </row>
    <row r="22" spans="1:10" s="20" customFormat="1" ht="23.25" x14ac:dyDescent="0.35">
      <c r="A22" s="35"/>
      <c r="B22" s="19">
        <v>90</v>
      </c>
      <c r="C22" s="19"/>
      <c r="D22" s="19">
        <v>90</v>
      </c>
      <c r="E22" s="31">
        <f t="shared" si="0"/>
        <v>0</v>
      </c>
      <c r="G22" s="9"/>
      <c r="H22" s="9"/>
      <c r="I22" s="9"/>
      <c r="J22" s="9"/>
    </row>
    <row r="23" spans="1:10" s="20" customFormat="1" ht="23.25" x14ac:dyDescent="0.35">
      <c r="A23" s="35"/>
      <c r="B23" s="19">
        <v>60</v>
      </c>
      <c r="C23" s="19"/>
      <c r="D23" s="19">
        <v>60</v>
      </c>
      <c r="E23" s="31">
        <f t="shared" si="0"/>
        <v>0</v>
      </c>
      <c r="G23" s="9"/>
      <c r="H23" s="9"/>
      <c r="I23" s="9"/>
      <c r="J23" s="9"/>
    </row>
    <row r="24" spans="1:10" s="20" customFormat="1" ht="23.25" x14ac:dyDescent="0.35">
      <c r="A24" s="35"/>
      <c r="B24" s="19">
        <v>90</v>
      </c>
      <c r="C24" s="19"/>
      <c r="D24" s="19">
        <v>90</v>
      </c>
      <c r="E24" s="31">
        <f t="shared" si="0"/>
        <v>0</v>
      </c>
      <c r="G24" s="9"/>
      <c r="H24" s="9"/>
      <c r="I24" s="9"/>
      <c r="J24" s="9"/>
    </row>
    <row r="25" spans="1:10" s="20" customFormat="1" ht="23.25" x14ac:dyDescent="0.35">
      <c r="A25" s="35"/>
      <c r="B25" s="19">
        <v>45</v>
      </c>
      <c r="C25" s="19"/>
      <c r="D25" s="19">
        <v>45</v>
      </c>
      <c r="E25" s="31">
        <f t="shared" si="0"/>
        <v>0</v>
      </c>
      <c r="G25" s="9"/>
      <c r="H25" s="9"/>
      <c r="I25" s="9"/>
      <c r="J25" s="9"/>
    </row>
    <row r="26" spans="1:10" s="20" customFormat="1" ht="23.25" x14ac:dyDescent="0.35">
      <c r="A26" s="35"/>
      <c r="B26" s="19">
        <v>270</v>
      </c>
      <c r="C26" s="19"/>
      <c r="D26" s="19">
        <v>270</v>
      </c>
      <c r="E26" s="31">
        <f t="shared" si="0"/>
        <v>0</v>
      </c>
      <c r="G26" s="9"/>
      <c r="H26" s="9"/>
      <c r="I26" s="9"/>
      <c r="J26" s="9"/>
    </row>
    <row r="27" spans="1:10" s="20" customFormat="1" ht="23.25" x14ac:dyDescent="0.35">
      <c r="A27" s="35"/>
      <c r="B27" s="19"/>
      <c r="C27" s="19"/>
      <c r="D27" s="19"/>
      <c r="E27" s="31">
        <f t="shared" si="0"/>
        <v>0</v>
      </c>
      <c r="G27" s="9"/>
      <c r="H27" s="9"/>
      <c r="I27" s="9"/>
      <c r="J27" s="9"/>
    </row>
    <row r="28" spans="1:10" x14ac:dyDescent="0.35">
      <c r="A28" s="11"/>
      <c r="B28" s="12"/>
      <c r="C28" s="12"/>
      <c r="D28" s="12"/>
      <c r="E28" s="13"/>
    </row>
    <row r="29" spans="1:10" ht="35.25" customHeight="1" x14ac:dyDescent="0.35">
      <c r="A29" s="36" t="s">
        <v>8</v>
      </c>
      <c r="B29" s="12">
        <v>30</v>
      </c>
      <c r="C29" s="12">
        <v>28</v>
      </c>
      <c r="D29" s="12"/>
      <c r="E29" s="32">
        <f t="shared" si="0"/>
        <v>2</v>
      </c>
    </row>
    <row r="30" spans="1:10" ht="35.25" customHeight="1" x14ac:dyDescent="0.35">
      <c r="A30" s="36"/>
      <c r="B30" s="12">
        <v>60</v>
      </c>
      <c r="C30" s="12"/>
      <c r="D30" s="12">
        <v>60</v>
      </c>
      <c r="E30" s="32">
        <f t="shared" si="0"/>
        <v>0</v>
      </c>
    </row>
    <row r="31" spans="1:10" ht="35.25" customHeight="1" x14ac:dyDescent="0.35">
      <c r="A31" s="36"/>
      <c r="B31" s="12">
        <v>30</v>
      </c>
      <c r="C31" s="12">
        <v>28</v>
      </c>
      <c r="D31" s="12"/>
      <c r="E31" s="32">
        <f t="shared" si="0"/>
        <v>2</v>
      </c>
    </row>
    <row r="32" spans="1:10" ht="35.25" customHeight="1" x14ac:dyDescent="0.35">
      <c r="A32" s="36"/>
      <c r="B32" s="12">
        <v>30</v>
      </c>
      <c r="C32" s="12">
        <v>28</v>
      </c>
      <c r="D32" s="12"/>
      <c r="E32" s="32">
        <f t="shared" si="0"/>
        <v>2</v>
      </c>
    </row>
    <row r="33" spans="1:5" ht="35.25" customHeight="1" x14ac:dyDescent="0.35">
      <c r="A33" s="36"/>
      <c r="B33" s="12">
        <v>30</v>
      </c>
      <c r="C33" s="12">
        <v>28</v>
      </c>
      <c r="D33" s="12"/>
      <c r="E33" s="32">
        <f t="shared" si="0"/>
        <v>2</v>
      </c>
    </row>
    <row r="34" spans="1:5" ht="35.25" customHeight="1" x14ac:dyDescent="0.35">
      <c r="A34" s="36"/>
      <c r="B34" s="12"/>
      <c r="C34" s="12"/>
      <c r="D34" s="12"/>
      <c r="E34" s="32">
        <f t="shared" si="0"/>
        <v>0</v>
      </c>
    </row>
  </sheetData>
  <sheetProtection sheet="1" objects="1" scenarios="1"/>
  <mergeCells count="4">
    <mergeCell ref="A2:A8"/>
    <mergeCell ref="A10:A15"/>
    <mergeCell ref="A17:A27"/>
    <mergeCell ref="A29:A3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66FF"/>
  </sheetPr>
  <dimension ref="A1:M34"/>
  <sheetViews>
    <sheetView workbookViewId="0">
      <selection activeCell="B15" sqref="B10:B15"/>
    </sheetView>
  </sheetViews>
  <sheetFormatPr defaultRowHeight="35.25" x14ac:dyDescent="0.25"/>
  <cols>
    <col min="1" max="1" width="9" style="1"/>
    <col min="2" max="2" width="14.625" style="14" bestFit="1" customWidth="1"/>
    <col min="3" max="4" width="9.75" style="14" customWidth="1"/>
    <col min="5" max="5" width="11.375" style="14" customWidth="1"/>
    <col min="6" max="6" width="9" style="14"/>
    <col min="7" max="10" width="9" style="9"/>
    <col min="11" max="16384" width="9" style="14"/>
  </cols>
  <sheetData>
    <row r="1" spans="1:13" s="6" customFormat="1" x14ac:dyDescent="0.25">
      <c r="A1" s="1"/>
      <c r="B1" s="2" t="s">
        <v>0</v>
      </c>
      <c r="C1" s="3" t="s">
        <v>1</v>
      </c>
      <c r="D1" s="4" t="s">
        <v>2</v>
      </c>
      <c r="E1" s="5" t="s">
        <v>3</v>
      </c>
      <c r="G1" s="22">
        <f>SUM(B2:B34)</f>
        <v>1605</v>
      </c>
      <c r="H1" s="23">
        <f>SUM(C2:C34)</f>
        <v>613</v>
      </c>
      <c r="I1" s="24">
        <f>SUM(D2:D34)</f>
        <v>960</v>
      </c>
      <c r="J1" s="25">
        <f>SUM(E2:E34)</f>
        <v>32</v>
      </c>
    </row>
    <row r="2" spans="1:13" s="8" customFormat="1" ht="23.25" x14ac:dyDescent="0.35">
      <c r="A2" s="33" t="s">
        <v>5</v>
      </c>
      <c r="B2" s="7">
        <v>30</v>
      </c>
      <c r="C2" s="7">
        <v>28</v>
      </c>
      <c r="D2" s="7"/>
      <c r="E2" s="28">
        <f>B2-C2-D2</f>
        <v>2</v>
      </c>
      <c r="G2" s="9"/>
      <c r="H2" s="9"/>
      <c r="I2" s="9"/>
      <c r="J2" s="9"/>
    </row>
    <row r="3" spans="1:13" s="8" customFormat="1" ht="23.25" x14ac:dyDescent="0.35">
      <c r="A3" s="33"/>
      <c r="B3" s="7">
        <v>15</v>
      </c>
      <c r="C3" s="7">
        <v>13</v>
      </c>
      <c r="D3" s="7"/>
      <c r="E3" s="28">
        <f t="shared" ref="E3:E34" si="0">B3-C3-D3</f>
        <v>2</v>
      </c>
      <c r="G3" s="9" t="s">
        <v>9</v>
      </c>
      <c r="H3" s="9"/>
      <c r="I3" s="26">
        <f>G1-SUM(B2:B8)</f>
        <v>1215</v>
      </c>
      <c r="J3" s="9"/>
    </row>
    <row r="4" spans="1:13" s="8" customFormat="1" ht="23.25" x14ac:dyDescent="0.35">
      <c r="A4" s="33"/>
      <c r="B4" s="7">
        <v>30</v>
      </c>
      <c r="C4" s="7"/>
      <c r="D4" s="7">
        <v>30</v>
      </c>
      <c r="E4" s="28">
        <f t="shared" si="0"/>
        <v>0</v>
      </c>
      <c r="G4" s="9" t="s">
        <v>10</v>
      </c>
      <c r="H4" s="9"/>
      <c r="I4" s="26">
        <f>SUM(C10:C34)</f>
        <v>415</v>
      </c>
      <c r="J4" s="27">
        <f>H1-SUM(C2:C8)</f>
        <v>415</v>
      </c>
    </row>
    <row r="5" spans="1:13" s="8" customFormat="1" ht="23.25" x14ac:dyDescent="0.35">
      <c r="A5" s="33"/>
      <c r="B5" s="7">
        <v>120</v>
      </c>
      <c r="C5" s="7">
        <v>28</v>
      </c>
      <c r="D5" s="7">
        <v>90</v>
      </c>
      <c r="E5" s="28">
        <f t="shared" si="0"/>
        <v>2</v>
      </c>
      <c r="G5" s="9" t="s">
        <v>11</v>
      </c>
      <c r="H5" s="9"/>
      <c r="I5" s="26">
        <f>SUM(D10:D34)</f>
        <v>780</v>
      </c>
      <c r="J5" s="27">
        <f>I1-SUM(D2:D8)</f>
        <v>780</v>
      </c>
      <c r="L5" s="8">
        <f>G1-30</f>
        <v>1575</v>
      </c>
      <c r="M5" s="10"/>
    </row>
    <row r="6" spans="1:13" s="8" customFormat="1" ht="23.25" x14ac:dyDescent="0.35">
      <c r="A6" s="33"/>
      <c r="B6" s="7">
        <v>90</v>
      </c>
      <c r="C6" s="7">
        <v>28</v>
      </c>
      <c r="D6" s="7">
        <v>60</v>
      </c>
      <c r="E6" s="28">
        <f t="shared" si="0"/>
        <v>2</v>
      </c>
      <c r="G6" s="9"/>
      <c r="H6" s="9"/>
      <c r="I6" s="9"/>
      <c r="J6" s="9"/>
    </row>
    <row r="7" spans="1:13" s="8" customFormat="1" ht="23.25" x14ac:dyDescent="0.35">
      <c r="A7" s="33"/>
      <c r="B7" s="7">
        <v>60</v>
      </c>
      <c r="C7" s="7">
        <v>58</v>
      </c>
      <c r="D7" s="7"/>
      <c r="E7" s="28">
        <f t="shared" si="0"/>
        <v>2</v>
      </c>
      <c r="G7" s="9"/>
      <c r="H7" s="9"/>
      <c r="I7" s="9"/>
      <c r="J7" s="9"/>
    </row>
    <row r="8" spans="1:13" s="8" customFormat="1" ht="23.25" x14ac:dyDescent="0.35">
      <c r="A8" s="33"/>
      <c r="B8" s="7">
        <v>45</v>
      </c>
      <c r="C8" s="7">
        <v>43</v>
      </c>
      <c r="D8" s="7"/>
      <c r="E8" s="28">
        <f t="shared" si="0"/>
        <v>2</v>
      </c>
      <c r="G8" s="9"/>
      <c r="H8" s="9"/>
      <c r="I8" s="9"/>
      <c r="J8" s="9"/>
    </row>
    <row r="9" spans="1:13" x14ac:dyDescent="0.35">
      <c r="A9" s="11"/>
      <c r="B9" s="12"/>
      <c r="C9" s="12"/>
      <c r="D9" s="12"/>
      <c r="E9" s="13"/>
    </row>
    <row r="10" spans="1:13" s="17" customFormat="1" ht="26.25" x14ac:dyDescent="0.4">
      <c r="A10" s="34" t="s">
        <v>6</v>
      </c>
      <c r="B10" s="15">
        <v>30</v>
      </c>
      <c r="C10" s="15">
        <v>28</v>
      </c>
      <c r="D10" s="15"/>
      <c r="E10" s="30">
        <f t="shared" si="0"/>
        <v>2</v>
      </c>
      <c r="G10" s="9"/>
      <c r="H10" s="18" t="s">
        <v>4</v>
      </c>
      <c r="I10" s="29">
        <f>I1/G1*100</f>
        <v>59.813084112149525</v>
      </c>
      <c r="J10" s="9"/>
    </row>
    <row r="11" spans="1:13" s="17" customFormat="1" ht="23.25" x14ac:dyDescent="0.35">
      <c r="A11" s="34"/>
      <c r="B11" s="15">
        <v>75</v>
      </c>
      <c r="C11" s="15">
        <v>73</v>
      </c>
      <c r="D11" s="15"/>
      <c r="E11" s="30">
        <f t="shared" si="0"/>
        <v>2</v>
      </c>
      <c r="G11" s="9"/>
      <c r="H11" s="9"/>
      <c r="I11" s="9"/>
      <c r="J11" s="9"/>
    </row>
    <row r="12" spans="1:13" s="17" customFormat="1" ht="23.25" x14ac:dyDescent="0.35">
      <c r="A12" s="34"/>
      <c r="B12" s="15">
        <v>60</v>
      </c>
      <c r="C12" s="15">
        <v>58</v>
      </c>
      <c r="D12" s="15"/>
      <c r="E12" s="30">
        <f t="shared" si="0"/>
        <v>2</v>
      </c>
      <c r="G12" s="9"/>
      <c r="H12" s="9"/>
      <c r="I12" s="9"/>
      <c r="J12" s="9"/>
    </row>
    <row r="13" spans="1:13" s="17" customFormat="1" ht="23.25" x14ac:dyDescent="0.35">
      <c r="A13" s="34"/>
      <c r="B13" s="15">
        <v>45</v>
      </c>
      <c r="C13" s="15">
        <v>43</v>
      </c>
      <c r="D13" s="15"/>
      <c r="E13" s="16">
        <f t="shared" si="0"/>
        <v>2</v>
      </c>
      <c r="G13" s="9"/>
      <c r="H13" s="9"/>
      <c r="I13" s="9"/>
      <c r="J13" s="9"/>
    </row>
    <row r="14" spans="1:13" s="17" customFormat="1" ht="23.25" x14ac:dyDescent="0.35">
      <c r="A14" s="34"/>
      <c r="B14" s="15">
        <v>45</v>
      </c>
      <c r="C14" s="15"/>
      <c r="D14" s="15">
        <v>45</v>
      </c>
      <c r="E14" s="30">
        <f t="shared" si="0"/>
        <v>0</v>
      </c>
      <c r="G14" s="9"/>
      <c r="H14" s="9"/>
      <c r="I14" s="9"/>
      <c r="J14" s="9"/>
    </row>
    <row r="15" spans="1:13" s="17" customFormat="1" ht="23.25" x14ac:dyDescent="0.35">
      <c r="A15" s="34"/>
      <c r="B15" s="15"/>
      <c r="C15" s="15"/>
      <c r="D15" s="15"/>
      <c r="E15" s="30">
        <f t="shared" si="0"/>
        <v>0</v>
      </c>
      <c r="G15" s="9"/>
      <c r="H15" s="9"/>
      <c r="I15" s="9"/>
      <c r="J15" s="9"/>
    </row>
    <row r="16" spans="1:13" x14ac:dyDescent="0.35">
      <c r="A16" s="11"/>
      <c r="B16" s="12"/>
      <c r="C16" s="12"/>
      <c r="D16" s="12"/>
      <c r="E16" s="13"/>
    </row>
    <row r="17" spans="1:10" s="20" customFormat="1" ht="23.25" x14ac:dyDescent="0.35">
      <c r="A17" s="35" t="s">
        <v>7</v>
      </c>
      <c r="B17" s="19">
        <v>60</v>
      </c>
      <c r="C17" s="19">
        <v>58</v>
      </c>
      <c r="D17" s="19"/>
      <c r="E17" s="31">
        <f t="shared" si="0"/>
        <v>2</v>
      </c>
      <c r="G17" s="9"/>
      <c r="H17" s="9"/>
      <c r="I17" s="9"/>
      <c r="J17" s="9"/>
    </row>
    <row r="18" spans="1:10" s="20" customFormat="1" ht="23.25" x14ac:dyDescent="0.35">
      <c r="A18" s="35"/>
      <c r="B18" s="19">
        <v>45</v>
      </c>
      <c r="C18" s="19">
        <v>43</v>
      </c>
      <c r="D18" s="19"/>
      <c r="E18" s="31">
        <f t="shared" si="0"/>
        <v>2</v>
      </c>
      <c r="G18" s="9"/>
      <c r="H18" s="9"/>
      <c r="I18" s="9"/>
      <c r="J18" s="9"/>
    </row>
    <row r="19" spans="1:10" s="20" customFormat="1" ht="23.25" x14ac:dyDescent="0.35">
      <c r="A19" s="35"/>
      <c r="B19" s="19">
        <v>30</v>
      </c>
      <c r="C19" s="19"/>
      <c r="D19" s="19">
        <v>30</v>
      </c>
      <c r="E19" s="31">
        <f t="shared" si="0"/>
        <v>0</v>
      </c>
      <c r="G19" s="9"/>
      <c r="H19" s="9"/>
      <c r="I19" s="9"/>
      <c r="J19" s="9"/>
    </row>
    <row r="20" spans="1:10" s="20" customFormat="1" ht="23.25" x14ac:dyDescent="0.35">
      <c r="A20" s="35"/>
      <c r="B20" s="19">
        <v>30</v>
      </c>
      <c r="C20" s="19"/>
      <c r="D20" s="19">
        <v>30</v>
      </c>
      <c r="E20" s="31">
        <f t="shared" si="0"/>
        <v>0</v>
      </c>
      <c r="G20" s="9"/>
      <c r="H20" s="9"/>
      <c r="I20" s="9"/>
      <c r="J20" s="9"/>
    </row>
    <row r="21" spans="1:10" s="20" customFormat="1" ht="23.25" x14ac:dyDescent="0.35">
      <c r="A21" s="35"/>
      <c r="B21" s="19">
        <v>60</v>
      </c>
      <c r="C21" s="19"/>
      <c r="D21" s="19">
        <v>60</v>
      </c>
      <c r="E21" s="31">
        <f t="shared" si="0"/>
        <v>0</v>
      </c>
      <c r="G21" s="9"/>
      <c r="H21" s="9"/>
      <c r="I21" s="9"/>
      <c r="J21" s="9"/>
    </row>
    <row r="22" spans="1:10" s="20" customFormat="1" ht="23.25" x14ac:dyDescent="0.35">
      <c r="A22" s="35"/>
      <c r="B22" s="19">
        <v>90</v>
      </c>
      <c r="C22" s="19"/>
      <c r="D22" s="19">
        <v>90</v>
      </c>
      <c r="E22" s="31">
        <f t="shared" si="0"/>
        <v>0</v>
      </c>
      <c r="G22" s="9"/>
      <c r="H22" s="9"/>
      <c r="I22" s="9"/>
      <c r="J22" s="9"/>
    </row>
    <row r="23" spans="1:10" s="20" customFormat="1" ht="23.25" x14ac:dyDescent="0.35">
      <c r="A23" s="35"/>
      <c r="B23" s="19">
        <v>60</v>
      </c>
      <c r="C23" s="19"/>
      <c r="D23" s="19">
        <v>60</v>
      </c>
      <c r="E23" s="31">
        <f t="shared" si="0"/>
        <v>0</v>
      </c>
      <c r="G23" s="9"/>
      <c r="H23" s="9"/>
      <c r="I23" s="9"/>
      <c r="J23" s="9"/>
    </row>
    <row r="24" spans="1:10" s="20" customFormat="1" ht="23.25" x14ac:dyDescent="0.35">
      <c r="A24" s="35"/>
      <c r="B24" s="19">
        <v>90</v>
      </c>
      <c r="C24" s="19"/>
      <c r="D24" s="19">
        <v>90</v>
      </c>
      <c r="E24" s="31">
        <f t="shared" si="0"/>
        <v>0</v>
      </c>
      <c r="G24" s="9"/>
      <c r="H24" s="9"/>
      <c r="I24" s="9"/>
      <c r="J24" s="9"/>
    </row>
    <row r="25" spans="1:10" s="20" customFormat="1" ht="23.25" x14ac:dyDescent="0.35">
      <c r="A25" s="35"/>
      <c r="B25" s="19">
        <v>45</v>
      </c>
      <c r="C25" s="19"/>
      <c r="D25" s="19">
        <v>45</v>
      </c>
      <c r="E25" s="31">
        <f t="shared" si="0"/>
        <v>0</v>
      </c>
      <c r="G25" s="9"/>
      <c r="H25" s="9"/>
      <c r="I25" s="9"/>
      <c r="J25" s="9"/>
    </row>
    <row r="26" spans="1:10" s="20" customFormat="1" ht="23.25" x14ac:dyDescent="0.35">
      <c r="A26" s="35"/>
      <c r="B26" s="19">
        <v>270</v>
      </c>
      <c r="C26" s="19"/>
      <c r="D26" s="19">
        <v>270</v>
      </c>
      <c r="E26" s="31">
        <f t="shared" si="0"/>
        <v>0</v>
      </c>
      <c r="G26" s="9"/>
      <c r="H26" s="9"/>
      <c r="I26" s="9"/>
      <c r="J26" s="9"/>
    </row>
    <row r="27" spans="1:10" s="20" customFormat="1" ht="23.25" x14ac:dyDescent="0.35">
      <c r="A27" s="35"/>
      <c r="B27" s="19"/>
      <c r="C27" s="19"/>
      <c r="D27" s="19"/>
      <c r="E27" s="31">
        <f t="shared" si="0"/>
        <v>0</v>
      </c>
      <c r="G27" s="9"/>
      <c r="H27" s="9"/>
      <c r="I27" s="9"/>
      <c r="J27" s="9"/>
    </row>
    <row r="28" spans="1:10" x14ac:dyDescent="0.35">
      <c r="A28" s="11"/>
      <c r="B28" s="12"/>
      <c r="C28" s="12"/>
      <c r="D28" s="12"/>
      <c r="E28" s="13"/>
    </row>
    <row r="29" spans="1:10" ht="35.25" customHeight="1" x14ac:dyDescent="0.35">
      <c r="A29" s="36" t="s">
        <v>8</v>
      </c>
      <c r="B29" s="12">
        <v>30</v>
      </c>
      <c r="C29" s="12">
        <v>28</v>
      </c>
      <c r="D29" s="12"/>
      <c r="E29" s="32">
        <f t="shared" si="0"/>
        <v>2</v>
      </c>
    </row>
    <row r="30" spans="1:10" ht="35.25" customHeight="1" x14ac:dyDescent="0.35">
      <c r="A30" s="36"/>
      <c r="B30" s="12">
        <v>60</v>
      </c>
      <c r="C30" s="12"/>
      <c r="D30" s="12">
        <v>60</v>
      </c>
      <c r="E30" s="32">
        <f t="shared" si="0"/>
        <v>0</v>
      </c>
    </row>
    <row r="31" spans="1:10" ht="35.25" customHeight="1" x14ac:dyDescent="0.35">
      <c r="A31" s="36"/>
      <c r="B31" s="12">
        <v>30</v>
      </c>
      <c r="C31" s="12">
        <v>28</v>
      </c>
      <c r="D31" s="12"/>
      <c r="E31" s="32">
        <f t="shared" si="0"/>
        <v>2</v>
      </c>
    </row>
    <row r="32" spans="1:10" ht="35.25" customHeight="1" x14ac:dyDescent="0.35">
      <c r="A32" s="36"/>
      <c r="B32" s="12">
        <v>30</v>
      </c>
      <c r="C32" s="12">
        <v>28</v>
      </c>
      <c r="D32" s="12"/>
      <c r="E32" s="32">
        <f t="shared" si="0"/>
        <v>2</v>
      </c>
    </row>
    <row r="33" spans="1:5" ht="35.25" customHeight="1" x14ac:dyDescent="0.35">
      <c r="A33" s="36"/>
      <c r="B33" s="12">
        <v>30</v>
      </c>
      <c r="C33" s="12">
        <v>28</v>
      </c>
      <c r="D33" s="12"/>
      <c r="E33" s="32">
        <f t="shared" si="0"/>
        <v>2</v>
      </c>
    </row>
    <row r="34" spans="1:5" ht="35.25" customHeight="1" x14ac:dyDescent="0.35">
      <c r="A34" s="36"/>
      <c r="B34" s="12"/>
      <c r="C34" s="12"/>
      <c r="D34" s="12"/>
      <c r="E34" s="32">
        <f t="shared" si="0"/>
        <v>0</v>
      </c>
    </row>
  </sheetData>
  <sheetProtection sheet="1" objects="1" scenarios="1"/>
  <mergeCells count="4">
    <mergeCell ref="A2:A8"/>
    <mergeCell ref="A10:A15"/>
    <mergeCell ref="A17:A27"/>
    <mergeCell ref="A29:A3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66FF"/>
  </sheetPr>
  <dimension ref="A1:M34"/>
  <sheetViews>
    <sheetView workbookViewId="0">
      <selection activeCell="B15" sqref="B10:B15"/>
    </sheetView>
  </sheetViews>
  <sheetFormatPr defaultRowHeight="35.25" x14ac:dyDescent="0.25"/>
  <cols>
    <col min="1" max="1" width="9" style="1"/>
    <col min="2" max="2" width="14.625" style="14" bestFit="1" customWidth="1"/>
    <col min="3" max="4" width="9.75" style="14" customWidth="1"/>
    <col min="5" max="5" width="11.375" style="14" customWidth="1"/>
    <col min="6" max="6" width="9" style="14"/>
    <col min="7" max="10" width="9" style="9"/>
    <col min="11" max="16384" width="9" style="14"/>
  </cols>
  <sheetData>
    <row r="1" spans="1:13" s="6" customFormat="1" x14ac:dyDescent="0.25">
      <c r="A1" s="1"/>
      <c r="B1" s="2" t="s">
        <v>0</v>
      </c>
      <c r="C1" s="3" t="s">
        <v>1</v>
      </c>
      <c r="D1" s="4" t="s">
        <v>2</v>
      </c>
      <c r="E1" s="5" t="s">
        <v>3</v>
      </c>
      <c r="G1" s="22">
        <f>SUM(B2:B34)</f>
        <v>1545</v>
      </c>
      <c r="H1" s="23">
        <f>SUM(C2:C34)</f>
        <v>613</v>
      </c>
      <c r="I1" s="24">
        <f>SUM(D2:D34)</f>
        <v>900</v>
      </c>
      <c r="J1" s="25">
        <f>SUM(E2:E34)</f>
        <v>32</v>
      </c>
    </row>
    <row r="2" spans="1:13" s="8" customFormat="1" ht="23.25" x14ac:dyDescent="0.35">
      <c r="A2" s="33" t="s">
        <v>5</v>
      </c>
      <c r="B2" s="7">
        <v>30</v>
      </c>
      <c r="C2" s="7">
        <v>28</v>
      </c>
      <c r="D2" s="7"/>
      <c r="E2" s="28">
        <f>B2-C2-D2</f>
        <v>2</v>
      </c>
      <c r="G2" s="9"/>
      <c r="H2" s="9"/>
      <c r="I2" s="9"/>
      <c r="J2" s="9"/>
    </row>
    <row r="3" spans="1:13" s="8" customFormat="1" ht="23.25" x14ac:dyDescent="0.35">
      <c r="A3" s="33"/>
      <c r="B3" s="7">
        <v>15</v>
      </c>
      <c r="C3" s="7">
        <v>13</v>
      </c>
      <c r="D3" s="7"/>
      <c r="E3" s="28">
        <f t="shared" ref="E3:E34" si="0">B3-C3-D3</f>
        <v>2</v>
      </c>
      <c r="G3" s="9" t="s">
        <v>9</v>
      </c>
      <c r="H3" s="9"/>
      <c r="I3" s="26">
        <f>G1-SUM(B2:B8)</f>
        <v>1155</v>
      </c>
      <c r="J3" s="9"/>
    </row>
    <row r="4" spans="1:13" s="8" customFormat="1" ht="23.25" x14ac:dyDescent="0.35">
      <c r="A4" s="33"/>
      <c r="B4" s="7">
        <v>30</v>
      </c>
      <c r="C4" s="7"/>
      <c r="D4" s="7">
        <v>30</v>
      </c>
      <c r="E4" s="28">
        <f t="shared" si="0"/>
        <v>0</v>
      </c>
      <c r="G4" s="9" t="s">
        <v>10</v>
      </c>
      <c r="H4" s="9"/>
      <c r="I4" s="26">
        <f>SUM(C10:C34)</f>
        <v>415</v>
      </c>
      <c r="J4" s="27">
        <f>H1-SUM(C2:C8)</f>
        <v>415</v>
      </c>
    </row>
    <row r="5" spans="1:13" s="8" customFormat="1" ht="23.25" x14ac:dyDescent="0.35">
      <c r="A5" s="33"/>
      <c r="B5" s="7">
        <v>120</v>
      </c>
      <c r="C5" s="7">
        <v>28</v>
      </c>
      <c r="D5" s="7">
        <v>90</v>
      </c>
      <c r="E5" s="28">
        <f t="shared" si="0"/>
        <v>2</v>
      </c>
      <c r="G5" s="9" t="s">
        <v>11</v>
      </c>
      <c r="H5" s="9"/>
      <c r="I5" s="26">
        <f>SUM(D10:D34)</f>
        <v>720</v>
      </c>
      <c r="J5" s="27">
        <f>I1-SUM(D2:D8)</f>
        <v>720</v>
      </c>
      <c r="L5" s="8">
        <f>G1-30</f>
        <v>1515</v>
      </c>
      <c r="M5" s="10"/>
    </row>
    <row r="6" spans="1:13" s="8" customFormat="1" ht="23.25" x14ac:dyDescent="0.35">
      <c r="A6" s="33"/>
      <c r="B6" s="7">
        <v>90</v>
      </c>
      <c r="C6" s="7">
        <v>28</v>
      </c>
      <c r="D6" s="7">
        <v>60</v>
      </c>
      <c r="E6" s="28">
        <f t="shared" si="0"/>
        <v>2</v>
      </c>
      <c r="G6" s="9"/>
      <c r="H6" s="9"/>
      <c r="I6" s="9"/>
      <c r="J6" s="9"/>
    </row>
    <row r="7" spans="1:13" s="8" customFormat="1" ht="23.25" x14ac:dyDescent="0.35">
      <c r="A7" s="33"/>
      <c r="B7" s="7">
        <v>60</v>
      </c>
      <c r="C7" s="7">
        <v>58</v>
      </c>
      <c r="D7" s="7"/>
      <c r="E7" s="28">
        <f t="shared" si="0"/>
        <v>2</v>
      </c>
      <c r="G7" s="9"/>
      <c r="H7" s="9"/>
      <c r="I7" s="9"/>
      <c r="J7" s="9"/>
    </row>
    <row r="8" spans="1:13" s="8" customFormat="1" ht="23.25" x14ac:dyDescent="0.35">
      <c r="A8" s="33"/>
      <c r="B8" s="7">
        <v>45</v>
      </c>
      <c r="C8" s="7">
        <v>43</v>
      </c>
      <c r="D8" s="7"/>
      <c r="E8" s="28">
        <f t="shared" si="0"/>
        <v>2</v>
      </c>
      <c r="G8" s="9"/>
      <c r="H8" s="9"/>
      <c r="I8" s="9"/>
      <c r="J8" s="9"/>
    </row>
    <row r="9" spans="1:13" x14ac:dyDescent="0.35">
      <c r="A9" s="11"/>
      <c r="B9" s="12"/>
      <c r="C9" s="12"/>
      <c r="D9" s="12"/>
      <c r="E9" s="13"/>
    </row>
    <row r="10" spans="1:13" s="17" customFormat="1" ht="26.25" x14ac:dyDescent="0.4">
      <c r="A10" s="34" t="s">
        <v>6</v>
      </c>
      <c r="B10" s="15">
        <v>30</v>
      </c>
      <c r="C10" s="15">
        <v>28</v>
      </c>
      <c r="D10" s="15"/>
      <c r="E10" s="30">
        <f t="shared" si="0"/>
        <v>2</v>
      </c>
      <c r="G10" s="9"/>
      <c r="H10" s="18" t="s">
        <v>4</v>
      </c>
      <c r="I10" s="29">
        <f>I1/G1*100</f>
        <v>58.252427184466015</v>
      </c>
      <c r="J10" s="9"/>
    </row>
    <row r="11" spans="1:13" s="17" customFormat="1" ht="23.25" x14ac:dyDescent="0.35">
      <c r="A11" s="34"/>
      <c r="B11" s="15">
        <v>75</v>
      </c>
      <c r="C11" s="15">
        <v>73</v>
      </c>
      <c r="D11" s="15"/>
      <c r="E11" s="30">
        <f t="shared" si="0"/>
        <v>2</v>
      </c>
      <c r="G11" s="9"/>
      <c r="H11" s="9"/>
      <c r="I11" s="9"/>
      <c r="J11" s="9"/>
    </row>
    <row r="12" spans="1:13" s="17" customFormat="1" ht="23.25" x14ac:dyDescent="0.35">
      <c r="A12" s="34"/>
      <c r="B12" s="15">
        <v>60</v>
      </c>
      <c r="C12" s="15">
        <v>58</v>
      </c>
      <c r="D12" s="15"/>
      <c r="E12" s="30">
        <f t="shared" si="0"/>
        <v>2</v>
      </c>
      <c r="G12" s="9"/>
      <c r="H12" s="9"/>
      <c r="I12" s="9"/>
      <c r="J12" s="9"/>
    </row>
    <row r="13" spans="1:13" s="17" customFormat="1" ht="23.25" x14ac:dyDescent="0.35">
      <c r="A13" s="34"/>
      <c r="B13" s="15">
        <v>45</v>
      </c>
      <c r="C13" s="15">
        <v>43</v>
      </c>
      <c r="D13" s="15"/>
      <c r="E13" s="16">
        <f t="shared" si="0"/>
        <v>2</v>
      </c>
      <c r="G13" s="9"/>
      <c r="H13" s="9"/>
      <c r="I13" s="9"/>
      <c r="J13" s="9"/>
    </row>
    <row r="14" spans="1:13" s="17" customFormat="1" ht="23.25" x14ac:dyDescent="0.35">
      <c r="A14" s="34"/>
      <c r="B14" s="15">
        <v>45</v>
      </c>
      <c r="C14" s="15"/>
      <c r="D14" s="15">
        <v>45</v>
      </c>
      <c r="E14" s="30">
        <f t="shared" si="0"/>
        <v>0</v>
      </c>
      <c r="G14" s="9"/>
      <c r="H14" s="9"/>
      <c r="I14" s="9"/>
      <c r="J14" s="9"/>
    </row>
    <row r="15" spans="1:13" s="17" customFormat="1" ht="23.25" x14ac:dyDescent="0.35">
      <c r="A15" s="34"/>
      <c r="B15" s="15"/>
      <c r="C15" s="15"/>
      <c r="D15" s="15"/>
      <c r="E15" s="30">
        <f t="shared" si="0"/>
        <v>0</v>
      </c>
      <c r="G15" s="9"/>
      <c r="H15" s="9"/>
      <c r="I15" s="9"/>
      <c r="J15" s="9"/>
    </row>
    <row r="16" spans="1:13" x14ac:dyDescent="0.35">
      <c r="A16" s="11"/>
      <c r="B16" s="12"/>
      <c r="C16" s="12"/>
      <c r="D16" s="12"/>
      <c r="E16" s="13"/>
    </row>
    <row r="17" spans="1:10" s="20" customFormat="1" ht="23.25" x14ac:dyDescent="0.35">
      <c r="A17" s="35" t="s">
        <v>7</v>
      </c>
      <c r="B17" s="19">
        <v>60</v>
      </c>
      <c r="C17" s="19">
        <v>58</v>
      </c>
      <c r="D17" s="19"/>
      <c r="E17" s="31">
        <f t="shared" si="0"/>
        <v>2</v>
      </c>
      <c r="G17" s="9"/>
      <c r="H17" s="9"/>
      <c r="I17" s="9"/>
      <c r="J17" s="9"/>
    </row>
    <row r="18" spans="1:10" s="20" customFormat="1" ht="23.25" x14ac:dyDescent="0.35">
      <c r="A18" s="35"/>
      <c r="B18" s="19">
        <v>30</v>
      </c>
      <c r="C18" s="19">
        <v>28</v>
      </c>
      <c r="D18" s="19"/>
      <c r="E18" s="31">
        <f t="shared" si="0"/>
        <v>2</v>
      </c>
      <c r="G18" s="9"/>
      <c r="H18" s="9"/>
      <c r="I18" s="9"/>
      <c r="J18" s="9"/>
    </row>
    <row r="19" spans="1:10" s="20" customFormat="1" ht="23.25" x14ac:dyDescent="0.35">
      <c r="A19" s="35"/>
      <c r="B19" s="19">
        <v>45</v>
      </c>
      <c r="C19" s="19">
        <v>43</v>
      </c>
      <c r="D19" s="19"/>
      <c r="E19" s="31">
        <f t="shared" si="0"/>
        <v>2</v>
      </c>
      <c r="G19" s="9"/>
      <c r="H19" s="9"/>
      <c r="I19" s="9"/>
      <c r="J19" s="9"/>
    </row>
    <row r="20" spans="1:10" s="20" customFormat="1" ht="23.25" x14ac:dyDescent="0.35">
      <c r="A20" s="35"/>
      <c r="B20" s="19">
        <v>30</v>
      </c>
      <c r="C20" s="19"/>
      <c r="D20" s="19">
        <v>30</v>
      </c>
      <c r="E20" s="31">
        <f t="shared" si="0"/>
        <v>0</v>
      </c>
      <c r="G20" s="9"/>
      <c r="H20" s="9"/>
      <c r="I20" s="9"/>
      <c r="J20" s="9"/>
    </row>
    <row r="21" spans="1:10" s="20" customFormat="1" ht="23.25" x14ac:dyDescent="0.35">
      <c r="A21" s="35"/>
      <c r="B21" s="19">
        <v>30</v>
      </c>
      <c r="C21" s="19"/>
      <c r="D21" s="19">
        <v>30</v>
      </c>
      <c r="E21" s="31">
        <f t="shared" si="0"/>
        <v>0</v>
      </c>
      <c r="G21" s="9"/>
      <c r="H21" s="9"/>
      <c r="I21" s="9"/>
      <c r="J21" s="9"/>
    </row>
    <row r="22" spans="1:10" s="20" customFormat="1" ht="23.25" x14ac:dyDescent="0.35">
      <c r="A22" s="35"/>
      <c r="B22" s="19">
        <v>60</v>
      </c>
      <c r="C22" s="19"/>
      <c r="D22" s="19">
        <v>60</v>
      </c>
      <c r="E22" s="31">
        <f t="shared" si="0"/>
        <v>0</v>
      </c>
      <c r="G22" s="9"/>
      <c r="H22" s="9"/>
      <c r="I22" s="9"/>
      <c r="J22" s="9"/>
    </row>
    <row r="23" spans="1:10" s="20" customFormat="1" ht="23.25" x14ac:dyDescent="0.35">
      <c r="A23" s="35"/>
      <c r="B23" s="19">
        <v>60</v>
      </c>
      <c r="C23" s="19"/>
      <c r="D23" s="19">
        <v>60</v>
      </c>
      <c r="E23" s="31">
        <f t="shared" si="0"/>
        <v>0</v>
      </c>
      <c r="G23" s="9"/>
      <c r="H23" s="9"/>
      <c r="I23" s="9"/>
      <c r="J23" s="9"/>
    </row>
    <row r="24" spans="1:10" s="20" customFormat="1" ht="23.25" x14ac:dyDescent="0.35">
      <c r="A24" s="35"/>
      <c r="B24" s="19">
        <v>60</v>
      </c>
      <c r="C24" s="19"/>
      <c r="D24" s="19">
        <v>60</v>
      </c>
      <c r="E24" s="31">
        <f t="shared" si="0"/>
        <v>0</v>
      </c>
      <c r="G24" s="9"/>
      <c r="H24" s="9"/>
      <c r="I24" s="9"/>
      <c r="J24" s="9"/>
    </row>
    <row r="25" spans="1:10" s="20" customFormat="1" ht="23.25" x14ac:dyDescent="0.35">
      <c r="A25" s="35"/>
      <c r="B25" s="19">
        <v>60</v>
      </c>
      <c r="C25" s="19"/>
      <c r="D25" s="19">
        <v>60</v>
      </c>
      <c r="E25" s="31">
        <f t="shared" si="0"/>
        <v>0</v>
      </c>
      <c r="G25" s="9"/>
      <c r="H25" s="9"/>
      <c r="I25" s="9"/>
      <c r="J25" s="9"/>
    </row>
    <row r="26" spans="1:10" s="20" customFormat="1" ht="23.25" x14ac:dyDescent="0.35">
      <c r="A26" s="35"/>
      <c r="B26" s="19">
        <v>45</v>
      </c>
      <c r="C26" s="19"/>
      <c r="D26" s="19">
        <v>45</v>
      </c>
      <c r="E26" s="31">
        <f t="shared" si="0"/>
        <v>0</v>
      </c>
      <c r="G26" s="9"/>
      <c r="H26" s="9"/>
      <c r="I26" s="9"/>
      <c r="J26" s="9"/>
    </row>
    <row r="27" spans="1:10" s="20" customFormat="1" ht="23.25" x14ac:dyDescent="0.35">
      <c r="A27" s="35"/>
      <c r="B27" s="19">
        <v>270</v>
      </c>
      <c r="C27" s="19"/>
      <c r="D27" s="19">
        <v>270</v>
      </c>
      <c r="E27" s="31">
        <f t="shared" si="0"/>
        <v>0</v>
      </c>
      <c r="G27" s="9"/>
      <c r="H27" s="9"/>
      <c r="I27" s="9"/>
      <c r="J27" s="9"/>
    </row>
    <row r="28" spans="1:10" x14ac:dyDescent="0.35">
      <c r="A28" s="11"/>
      <c r="B28" s="12"/>
      <c r="C28" s="12"/>
      <c r="D28" s="12"/>
      <c r="E28" s="13"/>
    </row>
    <row r="29" spans="1:10" ht="35.25" customHeight="1" x14ac:dyDescent="0.35">
      <c r="A29" s="36" t="s">
        <v>8</v>
      </c>
      <c r="B29" s="12">
        <v>30</v>
      </c>
      <c r="C29" s="12">
        <v>28</v>
      </c>
      <c r="D29" s="12"/>
      <c r="E29" s="32">
        <f t="shared" si="0"/>
        <v>2</v>
      </c>
    </row>
    <row r="30" spans="1:10" ht="35.25" customHeight="1" x14ac:dyDescent="0.35">
      <c r="A30" s="36"/>
      <c r="B30" s="12">
        <v>60</v>
      </c>
      <c r="C30" s="12"/>
      <c r="D30" s="12">
        <v>60</v>
      </c>
      <c r="E30" s="32">
        <f t="shared" si="0"/>
        <v>0</v>
      </c>
    </row>
    <row r="31" spans="1:10" ht="35.25" customHeight="1" x14ac:dyDescent="0.35">
      <c r="A31" s="36"/>
      <c r="B31" s="12">
        <v>30</v>
      </c>
      <c r="C31" s="12">
        <v>28</v>
      </c>
      <c r="D31" s="12"/>
      <c r="E31" s="32">
        <f t="shared" si="0"/>
        <v>2</v>
      </c>
    </row>
    <row r="32" spans="1:10" ht="35.25" customHeight="1" x14ac:dyDescent="0.35">
      <c r="A32" s="36"/>
      <c r="B32" s="12">
        <v>30</v>
      </c>
      <c r="C32" s="12">
        <v>28</v>
      </c>
      <c r="D32" s="12"/>
      <c r="E32" s="32">
        <f t="shared" si="0"/>
        <v>2</v>
      </c>
    </row>
    <row r="33" spans="1:5" ht="35.25" customHeight="1" x14ac:dyDescent="0.35">
      <c r="A33" s="36"/>
      <c r="B33" s="12"/>
      <c r="C33" s="12"/>
      <c r="D33" s="12"/>
      <c r="E33" s="32">
        <f t="shared" si="0"/>
        <v>0</v>
      </c>
    </row>
    <row r="34" spans="1:5" ht="35.25" customHeight="1" x14ac:dyDescent="0.35">
      <c r="A34" s="36"/>
      <c r="B34" s="12"/>
      <c r="C34" s="12"/>
      <c r="D34" s="12"/>
      <c r="E34" s="32">
        <f t="shared" si="0"/>
        <v>0</v>
      </c>
    </row>
  </sheetData>
  <sheetProtection sheet="1" objects="1" scenarios="1"/>
  <mergeCells count="4">
    <mergeCell ref="A2:A8"/>
    <mergeCell ref="A10:A15"/>
    <mergeCell ref="A17:A27"/>
    <mergeCell ref="A29:A3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66FF"/>
  </sheetPr>
  <dimension ref="A1:M34"/>
  <sheetViews>
    <sheetView workbookViewId="0">
      <selection activeCell="M7" sqref="M7"/>
    </sheetView>
  </sheetViews>
  <sheetFormatPr defaultRowHeight="35.25" x14ac:dyDescent="0.25"/>
  <cols>
    <col min="1" max="1" width="9" style="1"/>
    <col min="2" max="2" width="14.625" style="14" bestFit="1" customWidth="1"/>
    <col min="3" max="4" width="9.75" style="14" customWidth="1"/>
    <col min="5" max="5" width="11.375" style="14" customWidth="1"/>
    <col min="6" max="6" width="9" style="14"/>
    <col min="7" max="10" width="9" style="9"/>
    <col min="11" max="16384" width="9" style="14"/>
  </cols>
  <sheetData>
    <row r="1" spans="1:13" s="6" customFormat="1" x14ac:dyDescent="0.25">
      <c r="A1" s="1"/>
      <c r="B1" s="2" t="s">
        <v>0</v>
      </c>
      <c r="C1" s="3" t="s">
        <v>1</v>
      </c>
      <c r="D1" s="4" t="s">
        <v>2</v>
      </c>
      <c r="E1" s="5" t="s">
        <v>3</v>
      </c>
      <c r="G1" s="22">
        <f>SUM(B2:B34)</f>
        <v>1530</v>
      </c>
      <c r="H1" s="23">
        <f>SUM(C2:C34)</f>
        <v>626</v>
      </c>
      <c r="I1" s="24">
        <f>SUM(D2:D34)</f>
        <v>870</v>
      </c>
      <c r="J1" s="25">
        <f>SUM(E2:E34)</f>
        <v>34</v>
      </c>
    </row>
    <row r="2" spans="1:13" s="8" customFormat="1" ht="23.25" x14ac:dyDescent="0.35">
      <c r="A2" s="33" t="s">
        <v>5</v>
      </c>
      <c r="B2" s="7">
        <v>30</v>
      </c>
      <c r="C2" s="7">
        <v>28</v>
      </c>
      <c r="D2" s="7"/>
      <c r="E2" s="28">
        <f>B2-C2-D2</f>
        <v>2</v>
      </c>
      <c r="G2" s="9"/>
      <c r="H2" s="9"/>
      <c r="I2" s="9"/>
      <c r="J2" s="9"/>
    </row>
    <row r="3" spans="1:13" s="8" customFormat="1" ht="23.25" x14ac:dyDescent="0.35">
      <c r="A3" s="33"/>
      <c r="B3" s="7">
        <v>15</v>
      </c>
      <c r="C3" s="7">
        <v>13</v>
      </c>
      <c r="D3" s="7"/>
      <c r="E3" s="28">
        <f t="shared" ref="E3:E34" si="0">B3-C3-D3</f>
        <v>2</v>
      </c>
      <c r="G3" s="9" t="s">
        <v>9</v>
      </c>
      <c r="H3" s="9"/>
      <c r="I3" s="26">
        <f>G1-SUM(B2:B8)</f>
        <v>1140</v>
      </c>
      <c r="J3" s="9"/>
    </row>
    <row r="4" spans="1:13" s="8" customFormat="1" ht="23.25" x14ac:dyDescent="0.35">
      <c r="A4" s="33"/>
      <c r="B4" s="7">
        <v>30</v>
      </c>
      <c r="C4" s="7"/>
      <c r="D4" s="7">
        <v>30</v>
      </c>
      <c r="E4" s="28">
        <f t="shared" si="0"/>
        <v>0</v>
      </c>
      <c r="G4" s="9" t="s">
        <v>10</v>
      </c>
      <c r="H4" s="9"/>
      <c r="I4" s="26">
        <f>SUM(C10:C34)</f>
        <v>428</v>
      </c>
      <c r="J4" s="27">
        <f>H1-SUM(C2:C8)</f>
        <v>428</v>
      </c>
    </row>
    <row r="5" spans="1:13" s="8" customFormat="1" ht="23.25" x14ac:dyDescent="0.35">
      <c r="A5" s="33"/>
      <c r="B5" s="7">
        <v>120</v>
      </c>
      <c r="C5" s="7">
        <v>28</v>
      </c>
      <c r="D5" s="7">
        <v>90</v>
      </c>
      <c r="E5" s="28">
        <f t="shared" si="0"/>
        <v>2</v>
      </c>
      <c r="G5" s="9" t="s">
        <v>11</v>
      </c>
      <c r="H5" s="9"/>
      <c r="I5" s="26">
        <f>SUM(D10:D34)</f>
        <v>690</v>
      </c>
      <c r="J5" s="27">
        <f>I1-SUM(D2:D8)</f>
        <v>690</v>
      </c>
      <c r="L5" s="8">
        <f>G1-30</f>
        <v>1500</v>
      </c>
      <c r="M5" s="10"/>
    </row>
    <row r="6" spans="1:13" s="8" customFormat="1" ht="23.25" x14ac:dyDescent="0.35">
      <c r="A6" s="33"/>
      <c r="B6" s="7">
        <v>90</v>
      </c>
      <c r="C6" s="7">
        <v>28</v>
      </c>
      <c r="D6" s="7">
        <v>60</v>
      </c>
      <c r="E6" s="28">
        <f t="shared" si="0"/>
        <v>2</v>
      </c>
      <c r="G6" s="9"/>
      <c r="H6" s="9"/>
      <c r="I6" s="9"/>
      <c r="J6" s="9"/>
    </row>
    <row r="7" spans="1:13" s="8" customFormat="1" ht="23.25" x14ac:dyDescent="0.35">
      <c r="A7" s="33"/>
      <c r="B7" s="7">
        <v>60</v>
      </c>
      <c r="C7" s="7">
        <v>58</v>
      </c>
      <c r="D7" s="7"/>
      <c r="E7" s="28">
        <f t="shared" si="0"/>
        <v>2</v>
      </c>
      <c r="G7" s="9"/>
      <c r="H7" s="9"/>
      <c r="I7" s="9"/>
      <c r="J7" s="9"/>
    </row>
    <row r="8" spans="1:13" s="8" customFormat="1" ht="23.25" x14ac:dyDescent="0.35">
      <c r="A8" s="33"/>
      <c r="B8" s="7">
        <v>45</v>
      </c>
      <c r="C8" s="7">
        <v>43</v>
      </c>
      <c r="D8" s="7"/>
      <c r="E8" s="28">
        <f t="shared" si="0"/>
        <v>2</v>
      </c>
      <c r="G8" s="9"/>
      <c r="H8" s="9"/>
      <c r="I8" s="9"/>
      <c r="J8" s="9"/>
    </row>
    <row r="9" spans="1:13" x14ac:dyDescent="0.35">
      <c r="A9" s="11"/>
      <c r="B9" s="12"/>
      <c r="C9" s="12"/>
      <c r="D9" s="12"/>
      <c r="E9" s="13"/>
    </row>
    <row r="10" spans="1:13" s="17" customFormat="1" ht="26.25" x14ac:dyDescent="0.4">
      <c r="A10" s="34" t="s">
        <v>6</v>
      </c>
      <c r="B10" s="15">
        <v>30</v>
      </c>
      <c r="C10" s="15">
        <v>28</v>
      </c>
      <c r="D10" s="15"/>
      <c r="E10" s="30">
        <f t="shared" si="0"/>
        <v>2</v>
      </c>
      <c r="G10" s="9"/>
      <c r="H10" s="18" t="s">
        <v>4</v>
      </c>
      <c r="I10" s="29">
        <f>I1/G1*100</f>
        <v>56.862745098039213</v>
      </c>
      <c r="J10" s="9"/>
    </row>
    <row r="11" spans="1:13" s="17" customFormat="1" ht="23.25" x14ac:dyDescent="0.35">
      <c r="A11" s="34"/>
      <c r="B11" s="15">
        <v>75</v>
      </c>
      <c r="C11" s="15">
        <v>73</v>
      </c>
      <c r="D11" s="15"/>
      <c r="E11" s="30">
        <f t="shared" si="0"/>
        <v>2</v>
      </c>
      <c r="G11" s="9"/>
      <c r="H11" s="9"/>
      <c r="I11" s="9"/>
      <c r="J11" s="9"/>
    </row>
    <row r="12" spans="1:13" s="17" customFormat="1" ht="23.25" x14ac:dyDescent="0.35">
      <c r="A12" s="34"/>
      <c r="B12" s="15">
        <v>60</v>
      </c>
      <c r="C12" s="15">
        <v>58</v>
      </c>
      <c r="D12" s="15"/>
      <c r="E12" s="30">
        <f t="shared" si="0"/>
        <v>2</v>
      </c>
      <c r="G12" s="9"/>
      <c r="H12" s="9"/>
      <c r="I12" s="9"/>
      <c r="J12" s="9"/>
    </row>
    <row r="13" spans="1:13" s="17" customFormat="1" ht="23.25" x14ac:dyDescent="0.35">
      <c r="A13" s="34"/>
      <c r="B13" s="15">
        <v>45</v>
      </c>
      <c r="C13" s="15">
        <v>43</v>
      </c>
      <c r="D13" s="15"/>
      <c r="E13" s="16">
        <f t="shared" si="0"/>
        <v>2</v>
      </c>
      <c r="G13" s="9"/>
      <c r="H13" s="9"/>
      <c r="I13" s="9"/>
      <c r="J13" s="9"/>
    </row>
    <row r="14" spans="1:13" s="17" customFormat="1" ht="23.25" x14ac:dyDescent="0.35">
      <c r="A14" s="34"/>
      <c r="B14" s="15">
        <v>45</v>
      </c>
      <c r="C14" s="15"/>
      <c r="D14" s="15">
        <v>45</v>
      </c>
      <c r="E14" s="30">
        <f t="shared" si="0"/>
        <v>0</v>
      </c>
      <c r="G14" s="9"/>
      <c r="H14" s="9"/>
      <c r="I14" s="9"/>
      <c r="J14" s="9"/>
    </row>
    <row r="15" spans="1:13" s="17" customFormat="1" ht="23.25" x14ac:dyDescent="0.35">
      <c r="A15" s="34"/>
      <c r="B15" s="15"/>
      <c r="C15" s="15"/>
      <c r="D15" s="15"/>
      <c r="E15" s="30">
        <f t="shared" si="0"/>
        <v>0</v>
      </c>
      <c r="G15" s="9"/>
      <c r="H15" s="9"/>
      <c r="I15" s="9"/>
      <c r="J15" s="9"/>
    </row>
    <row r="16" spans="1:13" x14ac:dyDescent="0.35">
      <c r="A16" s="11"/>
      <c r="B16" s="12"/>
      <c r="C16" s="12"/>
      <c r="D16" s="12"/>
      <c r="E16" s="13"/>
    </row>
    <row r="17" spans="1:10" s="20" customFormat="1" ht="23.25" x14ac:dyDescent="0.35">
      <c r="A17" s="35" t="s">
        <v>7</v>
      </c>
      <c r="B17" s="19">
        <v>30</v>
      </c>
      <c r="C17" s="19">
        <v>28</v>
      </c>
      <c r="D17" s="19"/>
      <c r="E17" s="31">
        <f t="shared" si="0"/>
        <v>2</v>
      </c>
      <c r="G17" s="9"/>
      <c r="H17" s="9"/>
      <c r="I17" s="9"/>
      <c r="J17" s="9"/>
    </row>
    <row r="18" spans="1:10" s="20" customFormat="1" ht="23.25" x14ac:dyDescent="0.35">
      <c r="A18" s="35"/>
      <c r="B18" s="19">
        <v>60</v>
      </c>
      <c r="C18" s="19">
        <v>58</v>
      </c>
      <c r="D18" s="19"/>
      <c r="E18" s="31">
        <f t="shared" si="0"/>
        <v>2</v>
      </c>
      <c r="G18" s="9"/>
      <c r="H18" s="9"/>
      <c r="I18" s="9"/>
      <c r="J18" s="9"/>
    </row>
    <row r="19" spans="1:10" s="20" customFormat="1" ht="23.25" x14ac:dyDescent="0.35">
      <c r="A19" s="35"/>
      <c r="B19" s="19">
        <v>30</v>
      </c>
      <c r="C19" s="19">
        <v>28</v>
      </c>
      <c r="D19" s="19"/>
      <c r="E19" s="31">
        <f t="shared" si="0"/>
        <v>2</v>
      </c>
      <c r="G19" s="9"/>
      <c r="H19" s="9"/>
      <c r="I19" s="9"/>
      <c r="J19" s="9"/>
    </row>
    <row r="20" spans="1:10" s="20" customFormat="1" ht="23.25" x14ac:dyDescent="0.35">
      <c r="A20" s="35"/>
      <c r="B20" s="19">
        <v>30</v>
      </c>
      <c r="C20" s="19"/>
      <c r="D20" s="19">
        <v>30</v>
      </c>
      <c r="E20" s="31">
        <f t="shared" si="0"/>
        <v>0</v>
      </c>
      <c r="G20" s="9"/>
      <c r="H20" s="9"/>
      <c r="I20" s="9"/>
      <c r="J20" s="9"/>
    </row>
    <row r="21" spans="1:10" s="20" customFormat="1" ht="23.25" x14ac:dyDescent="0.35">
      <c r="A21" s="35"/>
      <c r="B21" s="19">
        <v>90</v>
      </c>
      <c r="C21" s="19"/>
      <c r="D21" s="19">
        <v>90</v>
      </c>
      <c r="E21" s="31">
        <f t="shared" si="0"/>
        <v>0</v>
      </c>
      <c r="G21" s="9"/>
      <c r="H21" s="9"/>
      <c r="I21" s="9"/>
      <c r="J21" s="9"/>
    </row>
    <row r="22" spans="1:10" s="20" customFormat="1" ht="23.25" x14ac:dyDescent="0.35">
      <c r="A22" s="35"/>
      <c r="B22" s="19">
        <v>90</v>
      </c>
      <c r="C22" s="19"/>
      <c r="D22" s="19">
        <v>90</v>
      </c>
      <c r="E22" s="31">
        <f t="shared" si="0"/>
        <v>0</v>
      </c>
      <c r="G22" s="9"/>
      <c r="H22" s="9"/>
      <c r="I22" s="9"/>
      <c r="J22" s="9"/>
    </row>
    <row r="23" spans="1:10" s="20" customFormat="1" ht="23.25" x14ac:dyDescent="0.35">
      <c r="A23" s="35"/>
      <c r="B23" s="19">
        <v>120</v>
      </c>
      <c r="C23" s="19"/>
      <c r="D23" s="19">
        <v>120</v>
      </c>
      <c r="E23" s="31">
        <f t="shared" si="0"/>
        <v>0</v>
      </c>
      <c r="G23" s="9"/>
      <c r="H23" s="9"/>
      <c r="I23" s="9"/>
      <c r="J23" s="9"/>
    </row>
    <row r="24" spans="1:10" s="20" customFormat="1" ht="23.25" x14ac:dyDescent="0.35">
      <c r="A24" s="35"/>
      <c r="B24" s="19">
        <v>45</v>
      </c>
      <c r="C24" s="19"/>
      <c r="D24" s="19">
        <v>45</v>
      </c>
      <c r="E24" s="31">
        <f t="shared" si="0"/>
        <v>0</v>
      </c>
      <c r="G24" s="9"/>
      <c r="H24" s="9"/>
      <c r="I24" s="9"/>
      <c r="J24" s="9"/>
    </row>
    <row r="25" spans="1:10" s="20" customFormat="1" ht="23.25" x14ac:dyDescent="0.35">
      <c r="A25" s="35"/>
      <c r="B25" s="19">
        <v>270</v>
      </c>
      <c r="C25" s="19"/>
      <c r="D25" s="19">
        <v>270</v>
      </c>
      <c r="E25" s="31">
        <f t="shared" si="0"/>
        <v>0</v>
      </c>
      <c r="G25" s="9"/>
      <c r="H25" s="9"/>
      <c r="I25" s="9"/>
      <c r="J25" s="9"/>
    </row>
    <row r="26" spans="1:10" s="20" customFormat="1" ht="23.25" x14ac:dyDescent="0.35">
      <c r="A26" s="35"/>
      <c r="B26" s="19"/>
      <c r="C26" s="19"/>
      <c r="D26" s="19"/>
      <c r="E26" s="31">
        <f t="shared" si="0"/>
        <v>0</v>
      </c>
      <c r="G26" s="9"/>
      <c r="H26" s="9"/>
      <c r="I26" s="9"/>
      <c r="J26" s="9"/>
    </row>
    <row r="27" spans="1:10" s="20" customFormat="1" ht="23.25" x14ac:dyDescent="0.35">
      <c r="A27" s="35"/>
      <c r="B27" s="19"/>
      <c r="C27" s="19"/>
      <c r="D27" s="19"/>
      <c r="E27" s="31">
        <f t="shared" si="0"/>
        <v>0</v>
      </c>
      <c r="G27" s="9"/>
      <c r="H27" s="9"/>
      <c r="I27" s="9"/>
      <c r="J27" s="9"/>
    </row>
    <row r="28" spans="1:10" x14ac:dyDescent="0.35">
      <c r="A28" s="11"/>
      <c r="B28" s="12"/>
      <c r="C28" s="12"/>
      <c r="D28" s="12"/>
      <c r="E28" s="13"/>
    </row>
    <row r="29" spans="1:10" ht="35.25" customHeight="1" x14ac:dyDescent="0.35">
      <c r="A29" s="36" t="s">
        <v>8</v>
      </c>
      <c r="B29" s="12">
        <v>30</v>
      </c>
      <c r="C29" s="12">
        <v>28</v>
      </c>
      <c r="D29" s="12"/>
      <c r="E29" s="32">
        <f t="shared" si="0"/>
        <v>2</v>
      </c>
    </row>
    <row r="30" spans="1:10" ht="35.25" customHeight="1" x14ac:dyDescent="0.35">
      <c r="A30" s="36"/>
      <c r="B30" s="12">
        <v>30</v>
      </c>
      <c r="C30" s="12">
        <v>28</v>
      </c>
      <c r="D30" s="12"/>
      <c r="E30" s="32">
        <f t="shared" si="0"/>
        <v>2</v>
      </c>
    </row>
    <row r="31" spans="1:10" ht="35.25" customHeight="1" x14ac:dyDescent="0.35">
      <c r="A31" s="36"/>
      <c r="B31" s="12">
        <v>30</v>
      </c>
      <c r="C31" s="12">
        <v>28</v>
      </c>
      <c r="D31" s="12"/>
      <c r="E31" s="32">
        <f t="shared" si="0"/>
        <v>2</v>
      </c>
    </row>
    <row r="32" spans="1:10" ht="35.25" customHeight="1" x14ac:dyDescent="0.35">
      <c r="A32" s="36"/>
      <c r="B32" s="12">
        <v>30</v>
      </c>
      <c r="C32" s="12">
        <v>28</v>
      </c>
      <c r="D32" s="12"/>
      <c r="E32" s="32">
        <f t="shared" si="0"/>
        <v>2</v>
      </c>
    </row>
    <row r="33" spans="1:5" ht="35.25" customHeight="1" x14ac:dyDescent="0.35">
      <c r="A33" s="36"/>
      <c r="B33" s="12"/>
      <c r="C33" s="12"/>
      <c r="D33" s="12"/>
      <c r="E33" s="32">
        <f t="shared" si="0"/>
        <v>0</v>
      </c>
    </row>
    <row r="34" spans="1:5" ht="35.25" customHeight="1" x14ac:dyDescent="0.35">
      <c r="A34" s="36"/>
      <c r="B34" s="12"/>
      <c r="C34" s="12"/>
      <c r="D34" s="12"/>
      <c r="E34" s="32">
        <f t="shared" si="0"/>
        <v>0</v>
      </c>
    </row>
  </sheetData>
  <sheetProtection sheet="1" objects="1" scenarios="1"/>
  <mergeCells count="4">
    <mergeCell ref="A2:A8"/>
    <mergeCell ref="A10:A15"/>
    <mergeCell ref="A17:A27"/>
    <mergeCell ref="A29:A3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46"/>
  <sheetViews>
    <sheetView workbookViewId="0">
      <selection activeCell="L7" sqref="L7"/>
    </sheetView>
  </sheetViews>
  <sheetFormatPr defaultRowHeight="35.25" x14ac:dyDescent="0.25"/>
  <cols>
    <col min="1" max="1" width="9" style="1"/>
    <col min="2" max="2" width="14.625" style="14" bestFit="1" customWidth="1"/>
    <col min="3" max="4" width="9.75" style="14" customWidth="1"/>
    <col min="5" max="5" width="11.375" style="14" customWidth="1"/>
    <col min="6" max="6" width="9" style="14"/>
    <col min="7" max="10" width="9" style="9"/>
    <col min="11" max="16384" width="9" style="14"/>
  </cols>
  <sheetData>
    <row r="1" spans="1:13" s="6" customFormat="1" x14ac:dyDescent="0.25">
      <c r="A1" s="1"/>
      <c r="B1" s="2" t="s">
        <v>0</v>
      </c>
      <c r="C1" s="3" t="s">
        <v>1</v>
      </c>
      <c r="D1" s="4" t="s">
        <v>2</v>
      </c>
      <c r="E1" s="5" t="s">
        <v>3</v>
      </c>
      <c r="G1" s="22">
        <f>SUM(B2:B46)</f>
        <v>2025</v>
      </c>
      <c r="H1" s="23">
        <f>SUM(C2:C46)</f>
        <v>936</v>
      </c>
      <c r="I1" s="24">
        <f>SUM(D2:D46)</f>
        <v>1035</v>
      </c>
      <c r="J1" s="25">
        <f>SUM(E2:E46)</f>
        <v>54</v>
      </c>
    </row>
    <row r="2" spans="1:13" s="8" customFormat="1" ht="23.25" x14ac:dyDescent="0.35">
      <c r="A2" s="33" t="s">
        <v>5</v>
      </c>
      <c r="B2" s="7">
        <v>90</v>
      </c>
      <c r="C2" s="7">
        <v>88</v>
      </c>
      <c r="D2" s="7"/>
      <c r="E2" s="28">
        <f>B2-C2-D2</f>
        <v>2</v>
      </c>
      <c r="G2" s="9"/>
      <c r="H2" s="9"/>
      <c r="I2" s="9"/>
      <c r="J2" s="9"/>
    </row>
    <row r="3" spans="1:13" s="8" customFormat="1" ht="23.25" x14ac:dyDescent="0.35">
      <c r="A3" s="33"/>
      <c r="B3" s="7">
        <v>30</v>
      </c>
      <c r="C3" s="7">
        <v>28</v>
      </c>
      <c r="D3" s="7"/>
      <c r="E3" s="28">
        <f t="shared" ref="E3:E46" si="0">B3-C3-D3</f>
        <v>2</v>
      </c>
      <c r="G3" s="9" t="s">
        <v>9</v>
      </c>
      <c r="H3" s="9"/>
      <c r="I3" s="26">
        <f>G1-SUM(B2:B8)</f>
        <v>1575</v>
      </c>
      <c r="J3" s="9"/>
    </row>
    <row r="4" spans="1:13" s="8" customFormat="1" ht="23.25" x14ac:dyDescent="0.35">
      <c r="A4" s="33"/>
      <c r="B4" s="7">
        <v>60</v>
      </c>
      <c r="C4" s="7"/>
      <c r="D4" s="7">
        <v>60</v>
      </c>
      <c r="E4" s="28">
        <f t="shared" si="0"/>
        <v>0</v>
      </c>
      <c r="G4" s="9" t="s">
        <v>10</v>
      </c>
      <c r="H4" s="9"/>
      <c r="I4" s="26">
        <f>SUM(C10:C46)</f>
        <v>648</v>
      </c>
      <c r="J4" s="27">
        <f>H1-SUM(C2:C8)</f>
        <v>648</v>
      </c>
    </row>
    <row r="5" spans="1:13" s="8" customFormat="1" ht="23.25" x14ac:dyDescent="0.35">
      <c r="A5" s="33"/>
      <c r="B5" s="7">
        <v>75</v>
      </c>
      <c r="C5" s="7">
        <v>43</v>
      </c>
      <c r="D5" s="7">
        <v>30</v>
      </c>
      <c r="E5" s="28">
        <f t="shared" si="0"/>
        <v>2</v>
      </c>
      <c r="G5" s="9" t="s">
        <v>11</v>
      </c>
      <c r="H5" s="9"/>
      <c r="I5" s="26">
        <f>SUM(D10:D46)</f>
        <v>885</v>
      </c>
      <c r="J5" s="27">
        <f>I1-SUM(D2:D8)</f>
        <v>885</v>
      </c>
      <c r="M5" s="10"/>
    </row>
    <row r="6" spans="1:13" s="8" customFormat="1" ht="23.25" x14ac:dyDescent="0.35">
      <c r="A6" s="33"/>
      <c r="B6" s="7">
        <v>90</v>
      </c>
      <c r="C6" s="7">
        <v>28</v>
      </c>
      <c r="D6" s="7">
        <v>60</v>
      </c>
      <c r="E6" s="28">
        <f t="shared" si="0"/>
        <v>2</v>
      </c>
      <c r="G6" s="9"/>
      <c r="H6" s="9"/>
      <c r="I6" s="9"/>
      <c r="J6" s="9"/>
      <c r="L6" s="8">
        <f>G1-30</f>
        <v>1995</v>
      </c>
    </row>
    <row r="7" spans="1:13" s="8" customFormat="1" ht="23.25" x14ac:dyDescent="0.35">
      <c r="A7" s="33"/>
      <c r="B7" s="7">
        <v>60</v>
      </c>
      <c r="C7" s="7">
        <v>58</v>
      </c>
      <c r="D7" s="7"/>
      <c r="E7" s="28">
        <f t="shared" si="0"/>
        <v>2</v>
      </c>
      <c r="G7" s="9"/>
      <c r="H7" s="9"/>
      <c r="I7" s="9"/>
      <c r="J7" s="9"/>
      <c r="L7" s="8">
        <f>25+18+39+8</f>
        <v>90</v>
      </c>
    </row>
    <row r="8" spans="1:13" s="8" customFormat="1" ht="23.25" x14ac:dyDescent="0.35">
      <c r="A8" s="33"/>
      <c r="B8" s="7">
        <v>45</v>
      </c>
      <c r="C8" s="7">
        <v>43</v>
      </c>
      <c r="D8" s="7"/>
      <c r="E8" s="28">
        <f t="shared" si="0"/>
        <v>2</v>
      </c>
      <c r="G8" s="9"/>
      <c r="H8" s="9"/>
      <c r="I8" s="9"/>
      <c r="J8" s="9"/>
    </row>
    <row r="9" spans="1:13" x14ac:dyDescent="0.35">
      <c r="A9" s="21"/>
      <c r="B9" s="12"/>
      <c r="C9" s="12"/>
      <c r="D9" s="12"/>
      <c r="E9" s="13"/>
    </row>
    <row r="10" spans="1:13" s="17" customFormat="1" ht="26.25" x14ac:dyDescent="0.4">
      <c r="A10" s="34" t="s">
        <v>6</v>
      </c>
      <c r="B10" s="15">
        <v>30</v>
      </c>
      <c r="C10" s="15">
        <v>28</v>
      </c>
      <c r="D10" s="15"/>
      <c r="E10" s="30">
        <f t="shared" si="0"/>
        <v>2</v>
      </c>
      <c r="G10" s="9"/>
      <c r="H10" s="18" t="s">
        <v>4</v>
      </c>
      <c r="I10" s="29">
        <f>I1/G1*100</f>
        <v>51.111111111111107</v>
      </c>
      <c r="J10" s="9"/>
    </row>
    <row r="11" spans="1:13" s="17" customFormat="1" ht="23.25" x14ac:dyDescent="0.35">
      <c r="A11" s="34"/>
      <c r="B11" s="15">
        <v>60</v>
      </c>
      <c r="C11" s="15">
        <v>58</v>
      </c>
      <c r="D11" s="15"/>
      <c r="E11" s="30">
        <f t="shared" si="0"/>
        <v>2</v>
      </c>
      <c r="G11" s="9"/>
      <c r="H11" s="9"/>
      <c r="I11" s="9"/>
      <c r="J11" s="9"/>
    </row>
    <row r="12" spans="1:13" s="17" customFormat="1" ht="23.25" x14ac:dyDescent="0.35">
      <c r="A12" s="34"/>
      <c r="B12" s="15">
        <v>30</v>
      </c>
      <c r="C12" s="15">
        <v>28</v>
      </c>
      <c r="D12" s="15"/>
      <c r="E12" s="30">
        <f t="shared" si="0"/>
        <v>2</v>
      </c>
      <c r="G12" s="9"/>
      <c r="H12" s="9"/>
      <c r="I12" s="9"/>
      <c r="J12" s="9"/>
    </row>
    <row r="13" spans="1:13" s="17" customFormat="1" ht="23.25" x14ac:dyDescent="0.35">
      <c r="A13" s="34"/>
      <c r="B13" s="15">
        <v>30</v>
      </c>
      <c r="C13" s="15">
        <v>28</v>
      </c>
      <c r="D13" s="15"/>
      <c r="E13" s="30">
        <f t="shared" si="0"/>
        <v>2</v>
      </c>
      <c r="G13" s="9"/>
      <c r="H13" s="9"/>
      <c r="I13" s="9"/>
      <c r="J13" s="9"/>
    </row>
    <row r="14" spans="1:13" s="17" customFormat="1" ht="23.25" x14ac:dyDescent="0.35">
      <c r="A14" s="34"/>
      <c r="B14" s="15">
        <v>30</v>
      </c>
      <c r="C14" s="15">
        <v>28</v>
      </c>
      <c r="D14" s="15"/>
      <c r="E14" s="30">
        <f t="shared" si="0"/>
        <v>2</v>
      </c>
      <c r="G14" s="9"/>
      <c r="H14" s="9"/>
      <c r="I14" s="9"/>
      <c r="J14" s="9"/>
    </row>
    <row r="15" spans="1:13" s="17" customFormat="1" ht="23.25" x14ac:dyDescent="0.35">
      <c r="A15" s="34"/>
      <c r="B15" s="15">
        <v>30</v>
      </c>
      <c r="C15" s="15">
        <v>28</v>
      </c>
      <c r="D15" s="15"/>
      <c r="E15" s="30">
        <f t="shared" si="0"/>
        <v>2</v>
      </c>
      <c r="G15" s="9"/>
      <c r="H15" s="9"/>
      <c r="I15" s="9"/>
      <c r="J15" s="9"/>
    </row>
    <row r="16" spans="1:13" s="17" customFormat="1" ht="23.25" x14ac:dyDescent="0.35">
      <c r="A16" s="34"/>
      <c r="B16" s="15">
        <v>30</v>
      </c>
      <c r="C16" s="15">
        <v>28</v>
      </c>
      <c r="D16" s="15"/>
      <c r="E16" s="30">
        <f t="shared" si="0"/>
        <v>2</v>
      </c>
      <c r="G16" s="9"/>
      <c r="H16" s="9"/>
      <c r="I16" s="9"/>
      <c r="J16" s="9"/>
    </row>
    <row r="17" spans="1:10" s="17" customFormat="1" ht="23.25" x14ac:dyDescent="0.35">
      <c r="A17" s="34"/>
      <c r="B17" s="15">
        <v>30</v>
      </c>
      <c r="C17" s="15">
        <v>28</v>
      </c>
      <c r="D17" s="15"/>
      <c r="E17" s="30">
        <f t="shared" si="0"/>
        <v>2</v>
      </c>
      <c r="G17" s="9"/>
      <c r="H17" s="9"/>
      <c r="I17" s="9"/>
      <c r="J17" s="9"/>
    </row>
    <row r="18" spans="1:10" s="17" customFormat="1" ht="23.25" x14ac:dyDescent="0.35">
      <c r="A18" s="34"/>
      <c r="B18" s="15"/>
      <c r="C18" s="15"/>
      <c r="D18" s="15"/>
      <c r="E18" s="30">
        <f t="shared" si="0"/>
        <v>0</v>
      </c>
      <c r="G18" s="9"/>
      <c r="H18" s="9"/>
      <c r="I18" s="9"/>
      <c r="J18" s="9"/>
    </row>
    <row r="19" spans="1:10" s="17" customFormat="1" ht="23.25" x14ac:dyDescent="0.35">
      <c r="A19" s="34"/>
      <c r="B19" s="15"/>
      <c r="C19" s="15"/>
      <c r="D19" s="15"/>
      <c r="E19" s="30">
        <f t="shared" si="0"/>
        <v>0</v>
      </c>
      <c r="G19" s="9"/>
      <c r="H19" s="9"/>
      <c r="I19" s="9"/>
      <c r="J19" s="9"/>
    </row>
    <row r="20" spans="1:10" x14ac:dyDescent="0.35">
      <c r="A20" s="21"/>
      <c r="B20" s="12"/>
      <c r="C20" s="12"/>
      <c r="D20" s="12"/>
      <c r="E20" s="13"/>
    </row>
    <row r="21" spans="1:10" s="20" customFormat="1" ht="23.25" x14ac:dyDescent="0.35">
      <c r="A21" s="35" t="s">
        <v>7</v>
      </c>
      <c r="B21" s="19">
        <v>60</v>
      </c>
      <c r="C21" s="19">
        <v>58</v>
      </c>
      <c r="D21" s="19"/>
      <c r="E21" s="31">
        <f t="shared" si="0"/>
        <v>2</v>
      </c>
      <c r="G21" s="9"/>
      <c r="H21" s="9"/>
      <c r="I21" s="9"/>
      <c r="J21" s="9"/>
    </row>
    <row r="22" spans="1:10" s="20" customFormat="1" ht="23.25" x14ac:dyDescent="0.35">
      <c r="A22" s="35"/>
      <c r="B22" s="19">
        <v>30</v>
      </c>
      <c r="C22" s="19">
        <v>28</v>
      </c>
      <c r="D22" s="19"/>
      <c r="E22" s="31">
        <f t="shared" si="0"/>
        <v>2</v>
      </c>
      <c r="G22" s="9"/>
      <c r="H22" s="9"/>
      <c r="I22" s="9"/>
      <c r="J22" s="9"/>
    </row>
    <row r="23" spans="1:10" s="20" customFormat="1" ht="23.25" x14ac:dyDescent="0.35">
      <c r="A23" s="35"/>
      <c r="B23" s="19">
        <v>30</v>
      </c>
      <c r="C23" s="19">
        <v>28</v>
      </c>
      <c r="D23" s="19"/>
      <c r="E23" s="31">
        <f t="shared" si="0"/>
        <v>2</v>
      </c>
      <c r="G23" s="9"/>
      <c r="H23" s="9"/>
      <c r="I23" s="9"/>
      <c r="J23" s="9"/>
    </row>
    <row r="24" spans="1:10" s="20" customFormat="1" ht="23.25" x14ac:dyDescent="0.35">
      <c r="A24" s="35"/>
      <c r="B24" s="19">
        <v>30</v>
      </c>
      <c r="C24" s="19">
        <v>28</v>
      </c>
      <c r="D24" s="19"/>
      <c r="E24" s="31">
        <f t="shared" si="0"/>
        <v>2</v>
      </c>
      <c r="G24" s="9"/>
      <c r="H24" s="9"/>
      <c r="I24" s="9"/>
      <c r="J24" s="9"/>
    </row>
    <row r="25" spans="1:10" s="20" customFormat="1" ht="23.25" x14ac:dyDescent="0.35">
      <c r="A25" s="35"/>
      <c r="B25" s="19">
        <v>30</v>
      </c>
      <c r="C25" s="19">
        <v>28</v>
      </c>
      <c r="D25" s="19"/>
      <c r="E25" s="31">
        <f t="shared" si="0"/>
        <v>2</v>
      </c>
      <c r="G25" s="9"/>
      <c r="H25" s="9"/>
      <c r="I25" s="9"/>
      <c r="J25" s="9"/>
    </row>
    <row r="26" spans="1:10" s="20" customFormat="1" ht="23.25" x14ac:dyDescent="0.35">
      <c r="A26" s="35"/>
      <c r="B26" s="19">
        <v>30</v>
      </c>
      <c r="C26" s="19">
        <v>28</v>
      </c>
      <c r="D26" s="19"/>
      <c r="E26" s="31">
        <f t="shared" si="0"/>
        <v>2</v>
      </c>
      <c r="G26" s="9"/>
      <c r="H26" s="9"/>
      <c r="I26" s="9"/>
      <c r="J26" s="9"/>
    </row>
    <row r="27" spans="1:10" s="20" customFormat="1" ht="23.25" x14ac:dyDescent="0.35">
      <c r="A27" s="35"/>
      <c r="B27" s="19">
        <v>30</v>
      </c>
      <c r="C27" s="19">
        <v>28</v>
      </c>
      <c r="D27" s="19"/>
      <c r="E27" s="31">
        <f t="shared" si="0"/>
        <v>2</v>
      </c>
      <c r="G27" s="9"/>
      <c r="H27" s="9"/>
      <c r="I27" s="9"/>
      <c r="J27" s="9"/>
    </row>
    <row r="28" spans="1:10" s="20" customFormat="1" ht="23.25" x14ac:dyDescent="0.35">
      <c r="A28" s="35"/>
      <c r="B28" s="19">
        <v>45</v>
      </c>
      <c r="C28" s="19"/>
      <c r="D28" s="19">
        <v>45</v>
      </c>
      <c r="E28" s="31">
        <f t="shared" si="0"/>
        <v>0</v>
      </c>
      <c r="G28" s="9"/>
      <c r="H28" s="9"/>
      <c r="I28" s="9"/>
      <c r="J28" s="9"/>
    </row>
    <row r="29" spans="1:10" s="20" customFormat="1" ht="23.25" x14ac:dyDescent="0.35">
      <c r="A29" s="35"/>
      <c r="B29" s="19">
        <v>120</v>
      </c>
      <c r="C29" s="19"/>
      <c r="D29" s="19">
        <v>120</v>
      </c>
      <c r="E29" s="31">
        <f t="shared" si="0"/>
        <v>0</v>
      </c>
      <c r="G29" s="9"/>
      <c r="H29" s="9"/>
      <c r="I29" s="9"/>
      <c r="J29" s="9"/>
    </row>
    <row r="30" spans="1:10" s="20" customFormat="1" ht="23.25" x14ac:dyDescent="0.35">
      <c r="A30" s="35"/>
      <c r="B30" s="19">
        <v>60</v>
      </c>
      <c r="C30" s="19"/>
      <c r="D30" s="19">
        <v>60</v>
      </c>
      <c r="E30" s="31">
        <f t="shared" si="0"/>
        <v>0</v>
      </c>
      <c r="G30" s="9"/>
      <c r="H30" s="9"/>
      <c r="I30" s="9"/>
      <c r="J30" s="9"/>
    </row>
    <row r="31" spans="1:10" s="20" customFormat="1" ht="23.25" x14ac:dyDescent="0.35">
      <c r="A31" s="35"/>
      <c r="B31" s="19">
        <v>60</v>
      </c>
      <c r="C31" s="19"/>
      <c r="D31" s="19">
        <v>60</v>
      </c>
      <c r="E31" s="31">
        <f t="shared" si="0"/>
        <v>0</v>
      </c>
      <c r="G31" s="9"/>
      <c r="H31" s="9"/>
      <c r="I31" s="9"/>
      <c r="J31" s="9"/>
    </row>
    <row r="32" spans="1:10" s="20" customFormat="1" ht="23.25" x14ac:dyDescent="0.35">
      <c r="A32" s="35"/>
      <c r="B32" s="19">
        <v>60</v>
      </c>
      <c r="C32" s="19"/>
      <c r="D32" s="19">
        <v>60</v>
      </c>
      <c r="E32" s="31">
        <f t="shared" si="0"/>
        <v>0</v>
      </c>
      <c r="G32" s="9"/>
      <c r="H32" s="9"/>
      <c r="I32" s="9"/>
      <c r="J32" s="9"/>
    </row>
    <row r="33" spans="1:10" s="20" customFormat="1" ht="23.25" x14ac:dyDescent="0.35">
      <c r="A33" s="35"/>
      <c r="B33" s="19">
        <v>60</v>
      </c>
      <c r="C33" s="19"/>
      <c r="D33" s="19">
        <v>60</v>
      </c>
      <c r="E33" s="31">
        <f t="shared" si="0"/>
        <v>0</v>
      </c>
      <c r="G33" s="9"/>
      <c r="H33" s="9"/>
      <c r="I33" s="9"/>
      <c r="J33" s="9"/>
    </row>
    <row r="34" spans="1:10" s="20" customFormat="1" ht="23.25" x14ac:dyDescent="0.35">
      <c r="A34" s="35"/>
      <c r="B34" s="19">
        <v>60</v>
      </c>
      <c r="C34" s="19"/>
      <c r="D34" s="19">
        <v>60</v>
      </c>
      <c r="E34" s="31">
        <f t="shared" si="0"/>
        <v>0</v>
      </c>
      <c r="G34" s="9"/>
      <c r="H34" s="9"/>
      <c r="I34" s="9"/>
      <c r="J34" s="9"/>
    </row>
    <row r="35" spans="1:10" s="20" customFormat="1" ht="23.25" x14ac:dyDescent="0.35">
      <c r="A35" s="35"/>
      <c r="B35" s="19">
        <v>45</v>
      </c>
      <c r="C35" s="19"/>
      <c r="D35" s="19">
        <v>45</v>
      </c>
      <c r="E35" s="31">
        <f t="shared" si="0"/>
        <v>0</v>
      </c>
      <c r="G35" s="9"/>
      <c r="H35" s="9"/>
      <c r="I35" s="9"/>
      <c r="J35" s="9"/>
    </row>
    <row r="36" spans="1:10" s="20" customFormat="1" ht="23.25" x14ac:dyDescent="0.35">
      <c r="A36" s="35"/>
      <c r="B36" s="19">
        <v>45</v>
      </c>
      <c r="C36" s="19"/>
      <c r="D36" s="19">
        <v>45</v>
      </c>
      <c r="E36" s="31">
        <f t="shared" si="0"/>
        <v>0</v>
      </c>
      <c r="G36" s="9"/>
      <c r="H36" s="9"/>
      <c r="I36" s="9"/>
      <c r="J36" s="9"/>
    </row>
    <row r="37" spans="1:10" s="20" customFormat="1" ht="23.25" x14ac:dyDescent="0.35">
      <c r="A37" s="35"/>
      <c r="B37" s="19">
        <v>270</v>
      </c>
      <c r="C37" s="19"/>
      <c r="D37" s="19">
        <v>270</v>
      </c>
      <c r="E37" s="31">
        <f t="shared" si="0"/>
        <v>0</v>
      </c>
      <c r="G37" s="9"/>
      <c r="H37" s="9"/>
      <c r="I37" s="9"/>
      <c r="J37" s="9"/>
    </row>
    <row r="38" spans="1:10" s="20" customFormat="1" ht="23.25" x14ac:dyDescent="0.35">
      <c r="A38" s="35"/>
      <c r="B38" s="19"/>
      <c r="C38" s="19"/>
      <c r="D38" s="19"/>
      <c r="E38" s="31">
        <f t="shared" si="0"/>
        <v>0</v>
      </c>
      <c r="G38" s="9"/>
      <c r="H38" s="9"/>
      <c r="I38" s="9"/>
      <c r="J38" s="9"/>
    </row>
    <row r="39" spans="1:10" x14ac:dyDescent="0.35">
      <c r="A39" s="21"/>
      <c r="B39" s="12"/>
      <c r="C39" s="12"/>
      <c r="D39" s="12"/>
      <c r="E39" s="13"/>
    </row>
    <row r="40" spans="1:10" ht="35.25" customHeight="1" x14ac:dyDescent="0.35">
      <c r="A40" s="36" t="s">
        <v>8</v>
      </c>
      <c r="B40" s="12">
        <v>30</v>
      </c>
      <c r="C40" s="12">
        <v>28</v>
      </c>
      <c r="D40" s="12"/>
      <c r="E40" s="32">
        <f t="shared" si="0"/>
        <v>2</v>
      </c>
    </row>
    <row r="41" spans="1:10" ht="35.25" customHeight="1" x14ac:dyDescent="0.35">
      <c r="A41" s="36"/>
      <c r="B41" s="12">
        <v>30</v>
      </c>
      <c r="C41" s="12">
        <v>28</v>
      </c>
      <c r="D41" s="12"/>
      <c r="E41" s="32">
        <f t="shared" si="0"/>
        <v>2</v>
      </c>
    </row>
    <row r="42" spans="1:10" ht="35.25" customHeight="1" x14ac:dyDescent="0.35">
      <c r="A42" s="36"/>
      <c r="B42" s="12">
        <v>30</v>
      </c>
      <c r="C42" s="12">
        <v>28</v>
      </c>
      <c r="D42" s="12"/>
      <c r="E42" s="32">
        <f t="shared" si="0"/>
        <v>2</v>
      </c>
    </row>
    <row r="43" spans="1:10" ht="35.25" customHeight="1" x14ac:dyDescent="0.35">
      <c r="A43" s="36"/>
      <c r="B43" s="12">
        <v>60</v>
      </c>
      <c r="C43" s="12"/>
      <c r="D43" s="12">
        <v>60</v>
      </c>
      <c r="E43" s="32">
        <f t="shared" si="0"/>
        <v>0</v>
      </c>
    </row>
    <row r="44" spans="1:10" ht="35.25" customHeight="1" x14ac:dyDescent="0.35">
      <c r="A44" s="36"/>
      <c r="B44" s="12">
        <v>30</v>
      </c>
      <c r="C44" s="12">
        <v>28</v>
      </c>
      <c r="D44" s="12"/>
      <c r="E44" s="32">
        <f t="shared" si="0"/>
        <v>2</v>
      </c>
    </row>
    <row r="45" spans="1:10" ht="35.25" customHeight="1" x14ac:dyDescent="0.35">
      <c r="A45" s="36"/>
      <c r="B45" s="12">
        <v>30</v>
      </c>
      <c r="C45" s="12">
        <v>28</v>
      </c>
      <c r="D45" s="12"/>
      <c r="E45" s="32">
        <f t="shared" si="0"/>
        <v>2</v>
      </c>
    </row>
    <row r="46" spans="1:10" ht="35.25" customHeight="1" x14ac:dyDescent="0.35">
      <c r="A46" s="36"/>
      <c r="B46" s="12">
        <v>30</v>
      </c>
      <c r="C46" s="12">
        <v>28</v>
      </c>
      <c r="D46" s="12"/>
      <c r="E46" s="32">
        <f t="shared" si="0"/>
        <v>2</v>
      </c>
    </row>
  </sheetData>
  <sheetProtection sheet="1" objects="1" scenarios="1"/>
  <mergeCells count="4">
    <mergeCell ref="A2:A8"/>
    <mergeCell ref="A10:A19"/>
    <mergeCell ref="A21:A38"/>
    <mergeCell ref="A40:A46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46"/>
  <sheetViews>
    <sheetView workbookViewId="0">
      <selection activeCell="L11" sqref="L11"/>
    </sheetView>
  </sheetViews>
  <sheetFormatPr defaultRowHeight="35.25" x14ac:dyDescent="0.25"/>
  <cols>
    <col min="1" max="1" width="9" style="1"/>
    <col min="2" max="2" width="14.625" style="14" bestFit="1" customWidth="1"/>
    <col min="3" max="4" width="9.75" style="14" customWidth="1"/>
    <col min="5" max="5" width="11.375" style="14" customWidth="1"/>
    <col min="6" max="6" width="9" style="14"/>
    <col min="7" max="10" width="9" style="9"/>
    <col min="11" max="16384" width="9" style="14"/>
  </cols>
  <sheetData>
    <row r="1" spans="1:13" s="6" customFormat="1" x14ac:dyDescent="0.25">
      <c r="A1" s="1"/>
      <c r="B1" s="2" t="s">
        <v>0</v>
      </c>
      <c r="C1" s="3" t="s">
        <v>1</v>
      </c>
      <c r="D1" s="4" t="s">
        <v>2</v>
      </c>
      <c r="E1" s="5" t="s">
        <v>3</v>
      </c>
      <c r="G1" s="22">
        <f>SUM(B2:B46)</f>
        <v>2025</v>
      </c>
      <c r="H1" s="23">
        <f>SUM(C2:C46)</f>
        <v>936</v>
      </c>
      <c r="I1" s="24">
        <f>SUM(D2:D46)</f>
        <v>1035</v>
      </c>
      <c r="J1" s="25">
        <f>SUM(E2:E46)</f>
        <v>54</v>
      </c>
    </row>
    <row r="2" spans="1:13" s="8" customFormat="1" ht="23.25" x14ac:dyDescent="0.35">
      <c r="A2" s="33" t="s">
        <v>5</v>
      </c>
      <c r="B2" s="7">
        <v>90</v>
      </c>
      <c r="C2" s="7">
        <v>88</v>
      </c>
      <c r="D2" s="7"/>
      <c r="E2" s="28">
        <f>B2-C2-D2</f>
        <v>2</v>
      </c>
      <c r="G2" s="9"/>
      <c r="H2" s="9"/>
      <c r="I2" s="9"/>
      <c r="J2" s="9"/>
    </row>
    <row r="3" spans="1:13" s="8" customFormat="1" ht="23.25" x14ac:dyDescent="0.35">
      <c r="A3" s="33"/>
      <c r="B3" s="7">
        <v>30</v>
      </c>
      <c r="C3" s="7">
        <v>28</v>
      </c>
      <c r="D3" s="7"/>
      <c r="E3" s="28">
        <f t="shared" ref="E3:E46" si="0">B3-C3-D3</f>
        <v>2</v>
      </c>
      <c r="G3" s="9" t="s">
        <v>9</v>
      </c>
      <c r="H3" s="9"/>
      <c r="I3" s="26">
        <f>G1-SUM(B2:B8)</f>
        <v>1575</v>
      </c>
      <c r="J3" s="9"/>
    </row>
    <row r="4" spans="1:13" s="8" customFormat="1" ht="23.25" x14ac:dyDescent="0.35">
      <c r="A4" s="33"/>
      <c r="B4" s="7">
        <v>60</v>
      </c>
      <c r="C4" s="7"/>
      <c r="D4" s="7">
        <v>60</v>
      </c>
      <c r="E4" s="28">
        <f t="shared" si="0"/>
        <v>0</v>
      </c>
      <c r="G4" s="9" t="s">
        <v>10</v>
      </c>
      <c r="H4" s="9"/>
      <c r="I4" s="26">
        <f>SUM(C10:C46)</f>
        <v>648</v>
      </c>
      <c r="J4" s="27">
        <f>H1-SUM(C2:C8)</f>
        <v>648</v>
      </c>
    </row>
    <row r="5" spans="1:13" s="8" customFormat="1" ht="23.25" x14ac:dyDescent="0.35">
      <c r="A5" s="33"/>
      <c r="B5" s="7">
        <v>75</v>
      </c>
      <c r="C5" s="7">
        <v>43</v>
      </c>
      <c r="D5" s="7">
        <v>30</v>
      </c>
      <c r="E5" s="28">
        <f t="shared" si="0"/>
        <v>2</v>
      </c>
      <c r="G5" s="9" t="s">
        <v>11</v>
      </c>
      <c r="H5" s="9"/>
      <c r="I5" s="26">
        <f>SUM(D10:D46)</f>
        <v>885</v>
      </c>
      <c r="J5" s="27">
        <f>I1-SUM(D2:D8)</f>
        <v>885</v>
      </c>
      <c r="M5" s="10"/>
    </row>
    <row r="6" spans="1:13" s="8" customFormat="1" ht="23.25" x14ac:dyDescent="0.35">
      <c r="A6" s="33"/>
      <c r="B6" s="7">
        <v>90</v>
      </c>
      <c r="C6" s="7">
        <v>28</v>
      </c>
      <c r="D6" s="7">
        <v>60</v>
      </c>
      <c r="E6" s="28">
        <f t="shared" si="0"/>
        <v>2</v>
      </c>
      <c r="G6" s="9"/>
      <c r="H6" s="9"/>
      <c r="I6" s="9"/>
      <c r="J6" s="9"/>
      <c r="L6" s="8">
        <f>G1-30</f>
        <v>1995</v>
      </c>
    </row>
    <row r="7" spans="1:13" s="8" customFormat="1" ht="23.25" x14ac:dyDescent="0.35">
      <c r="A7" s="33"/>
      <c r="B7" s="7">
        <v>60</v>
      </c>
      <c r="C7" s="7">
        <v>58</v>
      </c>
      <c r="D7" s="7"/>
      <c r="E7" s="28">
        <f t="shared" si="0"/>
        <v>2</v>
      </c>
      <c r="G7" s="9"/>
      <c r="H7" s="9"/>
      <c r="I7" s="9"/>
      <c r="J7" s="9"/>
      <c r="L7" s="8">
        <f>25+18+39+8</f>
        <v>90</v>
      </c>
    </row>
    <row r="8" spans="1:13" s="8" customFormat="1" ht="23.25" x14ac:dyDescent="0.35">
      <c r="A8" s="33"/>
      <c r="B8" s="7">
        <v>45</v>
      </c>
      <c r="C8" s="7">
        <v>43</v>
      </c>
      <c r="D8" s="7"/>
      <c r="E8" s="28">
        <f t="shared" si="0"/>
        <v>2</v>
      </c>
      <c r="G8" s="9"/>
      <c r="H8" s="9"/>
      <c r="I8" s="9"/>
      <c r="J8" s="9"/>
    </row>
    <row r="9" spans="1:13" x14ac:dyDescent="0.35">
      <c r="A9" s="21"/>
      <c r="B9" s="12"/>
      <c r="C9" s="12"/>
      <c r="D9" s="12"/>
      <c r="E9" s="13"/>
    </row>
    <row r="10" spans="1:13" s="17" customFormat="1" ht="26.25" x14ac:dyDescent="0.4">
      <c r="A10" s="34" t="s">
        <v>6</v>
      </c>
      <c r="B10" s="15">
        <v>30</v>
      </c>
      <c r="C10" s="15">
        <v>28</v>
      </c>
      <c r="D10" s="15"/>
      <c r="E10" s="30">
        <f t="shared" si="0"/>
        <v>2</v>
      </c>
      <c r="G10" s="9"/>
      <c r="H10" s="18" t="s">
        <v>4</v>
      </c>
      <c r="I10" s="29">
        <f>I1/G1*100</f>
        <v>51.111111111111107</v>
      </c>
      <c r="J10" s="9"/>
    </row>
    <row r="11" spans="1:13" s="17" customFormat="1" ht="23.25" x14ac:dyDescent="0.35">
      <c r="A11" s="34"/>
      <c r="B11" s="15">
        <v>60</v>
      </c>
      <c r="C11" s="15">
        <v>58</v>
      </c>
      <c r="D11" s="15"/>
      <c r="E11" s="30">
        <f t="shared" si="0"/>
        <v>2</v>
      </c>
      <c r="G11" s="9"/>
      <c r="H11" s="9"/>
      <c r="I11" s="9"/>
      <c r="J11" s="9"/>
    </row>
    <row r="12" spans="1:13" s="17" customFormat="1" ht="23.25" x14ac:dyDescent="0.35">
      <c r="A12" s="34"/>
      <c r="B12" s="15">
        <v>30</v>
      </c>
      <c r="C12" s="15">
        <v>28</v>
      </c>
      <c r="D12" s="15"/>
      <c r="E12" s="30">
        <f t="shared" si="0"/>
        <v>2</v>
      </c>
      <c r="G12" s="9"/>
      <c r="H12" s="9"/>
      <c r="I12" s="9"/>
      <c r="J12" s="9"/>
    </row>
    <row r="13" spans="1:13" s="17" customFormat="1" ht="23.25" x14ac:dyDescent="0.35">
      <c r="A13" s="34"/>
      <c r="B13" s="15">
        <v>30</v>
      </c>
      <c r="C13" s="15">
        <v>28</v>
      </c>
      <c r="D13" s="15"/>
      <c r="E13" s="30">
        <f t="shared" si="0"/>
        <v>2</v>
      </c>
      <c r="G13" s="9"/>
      <c r="H13" s="9"/>
      <c r="I13" s="9"/>
      <c r="J13" s="9"/>
    </row>
    <row r="14" spans="1:13" s="17" customFormat="1" ht="23.25" x14ac:dyDescent="0.35">
      <c r="A14" s="34"/>
      <c r="B14" s="15">
        <v>30</v>
      </c>
      <c r="C14" s="15">
        <v>28</v>
      </c>
      <c r="D14" s="15"/>
      <c r="E14" s="30">
        <f t="shared" si="0"/>
        <v>2</v>
      </c>
      <c r="G14" s="9"/>
      <c r="H14" s="9"/>
      <c r="I14" s="9"/>
      <c r="J14" s="9"/>
    </row>
    <row r="15" spans="1:13" s="17" customFormat="1" ht="23.25" x14ac:dyDescent="0.35">
      <c r="A15" s="34"/>
      <c r="B15" s="15">
        <v>30</v>
      </c>
      <c r="C15" s="15">
        <v>28</v>
      </c>
      <c r="D15" s="15"/>
      <c r="E15" s="30">
        <f t="shared" si="0"/>
        <v>2</v>
      </c>
      <c r="G15" s="9"/>
      <c r="H15" s="9"/>
      <c r="I15" s="9"/>
      <c r="J15" s="9"/>
    </row>
    <row r="16" spans="1:13" s="17" customFormat="1" ht="23.25" x14ac:dyDescent="0.35">
      <c r="A16" s="34"/>
      <c r="B16" s="15">
        <v>30</v>
      </c>
      <c r="C16" s="15">
        <v>28</v>
      </c>
      <c r="D16" s="15"/>
      <c r="E16" s="30">
        <f t="shared" si="0"/>
        <v>2</v>
      </c>
      <c r="G16" s="9"/>
      <c r="H16" s="9"/>
      <c r="I16" s="9"/>
      <c r="J16" s="9"/>
    </row>
    <row r="17" spans="1:10" s="17" customFormat="1" ht="23.25" x14ac:dyDescent="0.35">
      <c r="A17" s="34"/>
      <c r="B17" s="15">
        <v>30</v>
      </c>
      <c r="C17" s="15">
        <v>28</v>
      </c>
      <c r="D17" s="15"/>
      <c r="E17" s="30">
        <f t="shared" si="0"/>
        <v>2</v>
      </c>
      <c r="G17" s="9"/>
      <c r="H17" s="9"/>
      <c r="I17" s="9"/>
      <c r="J17" s="9"/>
    </row>
    <row r="18" spans="1:10" s="17" customFormat="1" ht="23.25" x14ac:dyDescent="0.35">
      <c r="A18" s="34"/>
      <c r="B18" s="15"/>
      <c r="C18" s="15"/>
      <c r="D18" s="15"/>
      <c r="E18" s="30">
        <f t="shared" si="0"/>
        <v>0</v>
      </c>
      <c r="G18" s="9"/>
      <c r="H18" s="9"/>
      <c r="I18" s="9"/>
      <c r="J18" s="9"/>
    </row>
    <row r="19" spans="1:10" s="17" customFormat="1" ht="23.25" x14ac:dyDescent="0.35">
      <c r="A19" s="34"/>
      <c r="B19" s="15"/>
      <c r="C19" s="15"/>
      <c r="D19" s="15"/>
      <c r="E19" s="30">
        <f t="shared" si="0"/>
        <v>0</v>
      </c>
      <c r="G19" s="9"/>
      <c r="H19" s="9"/>
      <c r="I19" s="9"/>
      <c r="J19" s="9"/>
    </row>
    <row r="20" spans="1:10" x14ac:dyDescent="0.35">
      <c r="A20" s="21"/>
      <c r="B20" s="12"/>
      <c r="C20" s="12"/>
      <c r="D20" s="12"/>
      <c r="E20" s="13"/>
    </row>
    <row r="21" spans="1:10" s="20" customFormat="1" ht="23.25" x14ac:dyDescent="0.35">
      <c r="A21" s="35" t="s">
        <v>7</v>
      </c>
      <c r="B21" s="19">
        <v>60</v>
      </c>
      <c r="C21" s="19">
        <v>58</v>
      </c>
      <c r="D21" s="19"/>
      <c r="E21" s="31">
        <f t="shared" si="0"/>
        <v>2</v>
      </c>
      <c r="G21" s="9"/>
      <c r="H21" s="9"/>
      <c r="I21" s="9"/>
      <c r="J21" s="9"/>
    </row>
    <row r="22" spans="1:10" s="20" customFormat="1" ht="23.25" x14ac:dyDescent="0.35">
      <c r="A22" s="35"/>
      <c r="B22" s="19">
        <v>30</v>
      </c>
      <c r="C22" s="19">
        <v>28</v>
      </c>
      <c r="D22" s="19"/>
      <c r="E22" s="31">
        <f t="shared" si="0"/>
        <v>2</v>
      </c>
      <c r="G22" s="9"/>
      <c r="H22" s="9"/>
      <c r="I22" s="9"/>
      <c r="J22" s="9"/>
    </row>
    <row r="23" spans="1:10" s="20" customFormat="1" ht="23.25" x14ac:dyDescent="0.35">
      <c r="A23" s="35"/>
      <c r="B23" s="19">
        <v>30</v>
      </c>
      <c r="C23" s="19">
        <v>28</v>
      </c>
      <c r="D23" s="19"/>
      <c r="E23" s="31">
        <f t="shared" si="0"/>
        <v>2</v>
      </c>
      <c r="G23" s="9"/>
      <c r="H23" s="9"/>
      <c r="I23" s="9"/>
      <c r="J23" s="9"/>
    </row>
    <row r="24" spans="1:10" s="20" customFormat="1" ht="23.25" x14ac:dyDescent="0.35">
      <c r="A24" s="35"/>
      <c r="B24" s="19">
        <v>30</v>
      </c>
      <c r="C24" s="19">
        <v>28</v>
      </c>
      <c r="D24" s="19"/>
      <c r="E24" s="31">
        <f t="shared" si="0"/>
        <v>2</v>
      </c>
      <c r="G24" s="9"/>
      <c r="H24" s="9"/>
      <c r="I24" s="9"/>
      <c r="J24" s="9"/>
    </row>
    <row r="25" spans="1:10" s="20" customFormat="1" ht="23.25" x14ac:dyDescent="0.35">
      <c r="A25" s="35"/>
      <c r="B25" s="19">
        <v>30</v>
      </c>
      <c r="C25" s="19">
        <v>28</v>
      </c>
      <c r="D25" s="19"/>
      <c r="E25" s="31">
        <f t="shared" si="0"/>
        <v>2</v>
      </c>
      <c r="G25" s="9"/>
      <c r="H25" s="9"/>
      <c r="I25" s="9"/>
      <c r="J25" s="9"/>
    </row>
    <row r="26" spans="1:10" s="20" customFormat="1" ht="23.25" x14ac:dyDescent="0.35">
      <c r="A26" s="35"/>
      <c r="B26" s="19">
        <v>30</v>
      </c>
      <c r="C26" s="19">
        <v>28</v>
      </c>
      <c r="D26" s="19"/>
      <c r="E26" s="31">
        <f t="shared" si="0"/>
        <v>2</v>
      </c>
      <c r="G26" s="9"/>
      <c r="H26" s="9"/>
      <c r="I26" s="9"/>
      <c r="J26" s="9"/>
    </row>
    <row r="27" spans="1:10" s="20" customFormat="1" ht="23.25" x14ac:dyDescent="0.35">
      <c r="A27" s="35"/>
      <c r="B27" s="19">
        <v>30</v>
      </c>
      <c r="C27" s="19">
        <v>28</v>
      </c>
      <c r="D27" s="19"/>
      <c r="E27" s="31">
        <f t="shared" si="0"/>
        <v>2</v>
      </c>
      <c r="G27" s="9"/>
      <c r="H27" s="9"/>
      <c r="I27" s="9"/>
      <c r="J27" s="9"/>
    </row>
    <row r="28" spans="1:10" s="20" customFormat="1" ht="23.25" x14ac:dyDescent="0.35">
      <c r="A28" s="35"/>
      <c r="B28" s="19">
        <v>45</v>
      </c>
      <c r="C28" s="19"/>
      <c r="D28" s="19">
        <v>45</v>
      </c>
      <c r="E28" s="31">
        <f t="shared" si="0"/>
        <v>0</v>
      </c>
      <c r="G28" s="9"/>
      <c r="H28" s="9"/>
      <c r="I28" s="9"/>
      <c r="J28" s="9"/>
    </row>
    <row r="29" spans="1:10" s="20" customFormat="1" ht="23.25" x14ac:dyDescent="0.35">
      <c r="A29" s="35"/>
      <c r="B29" s="19">
        <v>120</v>
      </c>
      <c r="C29" s="19"/>
      <c r="D29" s="19">
        <v>120</v>
      </c>
      <c r="E29" s="31">
        <f t="shared" si="0"/>
        <v>0</v>
      </c>
      <c r="G29" s="9"/>
      <c r="H29" s="9"/>
      <c r="I29" s="9"/>
      <c r="J29" s="9"/>
    </row>
    <row r="30" spans="1:10" s="20" customFormat="1" ht="23.25" x14ac:dyDescent="0.35">
      <c r="A30" s="35"/>
      <c r="B30" s="19">
        <v>60</v>
      </c>
      <c r="C30" s="19"/>
      <c r="D30" s="19">
        <v>60</v>
      </c>
      <c r="E30" s="31">
        <f t="shared" si="0"/>
        <v>0</v>
      </c>
      <c r="G30" s="9"/>
      <c r="H30" s="9"/>
      <c r="I30" s="9"/>
      <c r="J30" s="9"/>
    </row>
    <row r="31" spans="1:10" s="20" customFormat="1" ht="23.25" x14ac:dyDescent="0.35">
      <c r="A31" s="35"/>
      <c r="B31" s="19">
        <v>60</v>
      </c>
      <c r="C31" s="19"/>
      <c r="D31" s="19">
        <v>60</v>
      </c>
      <c r="E31" s="31">
        <f t="shared" si="0"/>
        <v>0</v>
      </c>
      <c r="G31" s="9"/>
      <c r="H31" s="9"/>
      <c r="I31" s="9"/>
      <c r="J31" s="9"/>
    </row>
    <row r="32" spans="1:10" s="20" customFormat="1" ht="23.25" x14ac:dyDescent="0.35">
      <c r="A32" s="35"/>
      <c r="B32" s="19">
        <v>60</v>
      </c>
      <c r="C32" s="19"/>
      <c r="D32" s="19">
        <v>60</v>
      </c>
      <c r="E32" s="31">
        <f t="shared" si="0"/>
        <v>0</v>
      </c>
      <c r="G32" s="9"/>
      <c r="H32" s="9"/>
      <c r="I32" s="9"/>
      <c r="J32" s="9"/>
    </row>
    <row r="33" spans="1:10" s="20" customFormat="1" ht="23.25" x14ac:dyDescent="0.35">
      <c r="A33" s="35"/>
      <c r="B33" s="19">
        <v>60</v>
      </c>
      <c r="C33" s="19"/>
      <c r="D33" s="19">
        <v>60</v>
      </c>
      <c r="E33" s="31">
        <f t="shared" si="0"/>
        <v>0</v>
      </c>
      <c r="G33" s="9"/>
      <c r="H33" s="9"/>
      <c r="I33" s="9"/>
      <c r="J33" s="9"/>
    </row>
    <row r="34" spans="1:10" s="20" customFormat="1" ht="23.25" x14ac:dyDescent="0.35">
      <c r="A34" s="35"/>
      <c r="B34" s="19">
        <v>60</v>
      </c>
      <c r="C34" s="19"/>
      <c r="D34" s="19">
        <v>60</v>
      </c>
      <c r="E34" s="31">
        <f t="shared" si="0"/>
        <v>0</v>
      </c>
      <c r="G34" s="9"/>
      <c r="H34" s="9"/>
      <c r="I34" s="9"/>
      <c r="J34" s="9"/>
    </row>
    <row r="35" spans="1:10" s="20" customFormat="1" ht="23.25" x14ac:dyDescent="0.35">
      <c r="A35" s="35"/>
      <c r="B35" s="19">
        <v>45</v>
      </c>
      <c r="C35" s="19"/>
      <c r="D35" s="19">
        <v>45</v>
      </c>
      <c r="E35" s="31">
        <f t="shared" si="0"/>
        <v>0</v>
      </c>
      <c r="G35" s="9"/>
      <c r="H35" s="9"/>
      <c r="I35" s="9"/>
      <c r="J35" s="9"/>
    </row>
    <row r="36" spans="1:10" s="20" customFormat="1" ht="23.25" x14ac:dyDescent="0.35">
      <c r="A36" s="35"/>
      <c r="B36" s="19">
        <v>45</v>
      </c>
      <c r="C36" s="19"/>
      <c r="D36" s="19">
        <v>45</v>
      </c>
      <c r="E36" s="31">
        <f t="shared" si="0"/>
        <v>0</v>
      </c>
      <c r="G36" s="9"/>
      <c r="H36" s="9"/>
      <c r="I36" s="9"/>
      <c r="J36" s="9"/>
    </row>
    <row r="37" spans="1:10" s="20" customFormat="1" ht="23.25" x14ac:dyDescent="0.35">
      <c r="A37" s="35"/>
      <c r="B37" s="19">
        <v>270</v>
      </c>
      <c r="C37" s="19"/>
      <c r="D37" s="19">
        <v>270</v>
      </c>
      <c r="E37" s="31">
        <f t="shared" si="0"/>
        <v>0</v>
      </c>
      <c r="G37" s="9"/>
      <c r="H37" s="9"/>
      <c r="I37" s="9"/>
      <c r="J37" s="9"/>
    </row>
    <row r="38" spans="1:10" s="20" customFormat="1" ht="23.25" x14ac:dyDescent="0.35">
      <c r="A38" s="35"/>
      <c r="B38" s="19"/>
      <c r="C38" s="19"/>
      <c r="D38" s="19"/>
      <c r="E38" s="31">
        <f t="shared" si="0"/>
        <v>0</v>
      </c>
      <c r="G38" s="9"/>
      <c r="H38" s="9"/>
      <c r="I38" s="9"/>
      <c r="J38" s="9"/>
    </row>
    <row r="39" spans="1:10" x14ac:dyDescent="0.35">
      <c r="A39" s="21"/>
      <c r="B39" s="12"/>
      <c r="C39" s="12"/>
      <c r="D39" s="12"/>
      <c r="E39" s="13"/>
    </row>
    <row r="40" spans="1:10" ht="35.25" customHeight="1" x14ac:dyDescent="0.35">
      <c r="A40" s="36" t="s">
        <v>8</v>
      </c>
      <c r="B40" s="12">
        <v>30</v>
      </c>
      <c r="C40" s="12">
        <v>28</v>
      </c>
      <c r="D40" s="12"/>
      <c r="E40" s="32">
        <f t="shared" si="0"/>
        <v>2</v>
      </c>
    </row>
    <row r="41" spans="1:10" ht="35.25" customHeight="1" x14ac:dyDescent="0.35">
      <c r="A41" s="36"/>
      <c r="B41" s="12">
        <v>30</v>
      </c>
      <c r="C41" s="12">
        <v>28</v>
      </c>
      <c r="D41" s="12"/>
      <c r="E41" s="32">
        <f t="shared" si="0"/>
        <v>2</v>
      </c>
    </row>
    <row r="42" spans="1:10" ht="35.25" customHeight="1" x14ac:dyDescent="0.35">
      <c r="A42" s="36"/>
      <c r="B42" s="12">
        <v>30</v>
      </c>
      <c r="C42" s="12">
        <v>28</v>
      </c>
      <c r="D42" s="12"/>
      <c r="E42" s="32">
        <f t="shared" si="0"/>
        <v>2</v>
      </c>
    </row>
    <row r="43" spans="1:10" ht="35.25" customHeight="1" x14ac:dyDescent="0.35">
      <c r="A43" s="36"/>
      <c r="B43" s="12">
        <v>60</v>
      </c>
      <c r="C43" s="12"/>
      <c r="D43" s="12">
        <v>60</v>
      </c>
      <c r="E43" s="32">
        <f t="shared" si="0"/>
        <v>0</v>
      </c>
    </row>
    <row r="44" spans="1:10" ht="35.25" customHeight="1" x14ac:dyDescent="0.35">
      <c r="A44" s="36"/>
      <c r="B44" s="12">
        <v>30</v>
      </c>
      <c r="C44" s="12">
        <v>28</v>
      </c>
      <c r="D44" s="12"/>
      <c r="E44" s="32">
        <f t="shared" si="0"/>
        <v>2</v>
      </c>
    </row>
    <row r="45" spans="1:10" ht="35.25" customHeight="1" x14ac:dyDescent="0.35">
      <c r="A45" s="36"/>
      <c r="B45" s="12">
        <v>30</v>
      </c>
      <c r="C45" s="12">
        <v>28</v>
      </c>
      <c r="D45" s="12"/>
      <c r="E45" s="32">
        <f t="shared" si="0"/>
        <v>2</v>
      </c>
    </row>
    <row r="46" spans="1:10" ht="35.25" customHeight="1" x14ac:dyDescent="0.35">
      <c r="A46" s="36"/>
      <c r="B46" s="12">
        <v>30</v>
      </c>
      <c r="C46" s="12">
        <v>28</v>
      </c>
      <c r="D46" s="12"/>
      <c r="E46" s="32">
        <f t="shared" si="0"/>
        <v>2</v>
      </c>
    </row>
  </sheetData>
  <sheetProtection sheet="1" objects="1" scenarios="1"/>
  <mergeCells count="4">
    <mergeCell ref="A2:A8"/>
    <mergeCell ref="A10:A19"/>
    <mergeCell ref="A21:A38"/>
    <mergeCell ref="A40:A46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46"/>
  <sheetViews>
    <sheetView topLeftCell="A7" workbookViewId="0">
      <selection activeCell="H13" sqref="H13"/>
    </sheetView>
  </sheetViews>
  <sheetFormatPr defaultRowHeight="35.25" x14ac:dyDescent="0.25"/>
  <cols>
    <col min="1" max="1" width="9" style="1"/>
    <col min="2" max="2" width="14.625" style="14" bestFit="1" customWidth="1"/>
    <col min="3" max="4" width="9.75" style="14" customWidth="1"/>
    <col min="5" max="5" width="11.375" style="14" customWidth="1"/>
    <col min="6" max="6" width="9" style="14"/>
    <col min="7" max="10" width="9" style="9"/>
    <col min="11" max="16384" width="9" style="14"/>
  </cols>
  <sheetData>
    <row r="1" spans="1:13" s="6" customFormat="1" x14ac:dyDescent="0.25">
      <c r="A1" s="1"/>
      <c r="B1" s="2" t="s">
        <v>0</v>
      </c>
      <c r="C1" s="3" t="s">
        <v>1</v>
      </c>
      <c r="D1" s="4" t="s">
        <v>2</v>
      </c>
      <c r="E1" s="5" t="s">
        <v>3</v>
      </c>
      <c r="G1" s="22">
        <f>SUM(B2:B46)</f>
        <v>2055</v>
      </c>
      <c r="H1" s="23">
        <f>SUM(C2:C46)</f>
        <v>897</v>
      </c>
      <c r="I1" s="24">
        <f>SUM(D2:D46)</f>
        <v>1110</v>
      </c>
      <c r="J1" s="25">
        <f>SUM(E2:E46)</f>
        <v>48</v>
      </c>
    </row>
    <row r="2" spans="1:13" s="8" customFormat="1" ht="23.25" x14ac:dyDescent="0.35">
      <c r="A2" s="33" t="s">
        <v>5</v>
      </c>
      <c r="B2" s="7">
        <v>90</v>
      </c>
      <c r="C2" s="7">
        <v>88</v>
      </c>
      <c r="D2" s="7"/>
      <c r="E2" s="28">
        <f>B2-C2-D2</f>
        <v>2</v>
      </c>
      <c r="G2" s="9"/>
      <c r="H2" s="9"/>
      <c r="I2" s="9"/>
      <c r="J2" s="9"/>
    </row>
    <row r="3" spans="1:13" s="8" customFormat="1" ht="23.25" x14ac:dyDescent="0.35">
      <c r="A3" s="33"/>
      <c r="B3" s="7">
        <v>30</v>
      </c>
      <c r="C3" s="7">
        <v>28</v>
      </c>
      <c r="D3" s="7"/>
      <c r="E3" s="28">
        <f t="shared" ref="E3:E46" si="0">B3-C3-D3</f>
        <v>2</v>
      </c>
      <c r="G3" s="9" t="s">
        <v>9</v>
      </c>
      <c r="H3" s="9"/>
      <c r="I3" s="26">
        <f>G1-SUM(B2:B8)</f>
        <v>1605</v>
      </c>
      <c r="J3" s="9"/>
    </row>
    <row r="4" spans="1:13" s="8" customFormat="1" ht="23.25" x14ac:dyDescent="0.35">
      <c r="A4" s="33"/>
      <c r="B4" s="7">
        <v>60</v>
      </c>
      <c r="C4" s="7"/>
      <c r="D4" s="7">
        <v>60</v>
      </c>
      <c r="E4" s="28">
        <f t="shared" si="0"/>
        <v>0</v>
      </c>
      <c r="G4" s="9" t="s">
        <v>10</v>
      </c>
      <c r="H4" s="9"/>
      <c r="I4" s="26">
        <f>SUM(C10:C46)</f>
        <v>609</v>
      </c>
      <c r="J4" s="27">
        <f>H1-SUM(C2:C8)</f>
        <v>609</v>
      </c>
    </row>
    <row r="5" spans="1:13" s="8" customFormat="1" ht="23.25" x14ac:dyDescent="0.35">
      <c r="A5" s="33"/>
      <c r="B5" s="7">
        <v>75</v>
      </c>
      <c r="C5" s="7">
        <v>43</v>
      </c>
      <c r="D5" s="7">
        <v>30</v>
      </c>
      <c r="E5" s="28">
        <f t="shared" si="0"/>
        <v>2</v>
      </c>
      <c r="G5" s="9" t="s">
        <v>11</v>
      </c>
      <c r="H5" s="9"/>
      <c r="I5" s="26">
        <f>SUM(D10:D46)</f>
        <v>960</v>
      </c>
      <c r="J5" s="27">
        <f>I1-SUM(D2:D8)</f>
        <v>960</v>
      </c>
      <c r="M5" s="10"/>
    </row>
    <row r="6" spans="1:13" s="8" customFormat="1" ht="23.25" x14ac:dyDescent="0.35">
      <c r="A6" s="33"/>
      <c r="B6" s="7">
        <v>90</v>
      </c>
      <c r="C6" s="7">
        <v>28</v>
      </c>
      <c r="D6" s="7">
        <v>60</v>
      </c>
      <c r="E6" s="28">
        <f t="shared" si="0"/>
        <v>2</v>
      </c>
      <c r="G6" s="9"/>
      <c r="H6" s="9"/>
      <c r="I6" s="9"/>
      <c r="J6" s="9"/>
      <c r="L6" s="8">
        <f>G1-30</f>
        <v>2025</v>
      </c>
    </row>
    <row r="7" spans="1:13" s="8" customFormat="1" ht="23.25" x14ac:dyDescent="0.35">
      <c r="A7" s="33"/>
      <c r="B7" s="7">
        <v>60</v>
      </c>
      <c r="C7" s="7">
        <v>58</v>
      </c>
      <c r="D7" s="7"/>
      <c r="E7" s="28">
        <f t="shared" si="0"/>
        <v>2</v>
      </c>
      <c r="G7" s="9"/>
      <c r="H7" s="9"/>
      <c r="I7" s="9"/>
      <c r="J7" s="9"/>
      <c r="L7" s="8">
        <f>25+17+40+8</f>
        <v>90</v>
      </c>
    </row>
    <row r="8" spans="1:13" s="8" customFormat="1" ht="23.25" x14ac:dyDescent="0.35">
      <c r="A8" s="33"/>
      <c r="B8" s="7">
        <v>45</v>
      </c>
      <c r="C8" s="7">
        <v>43</v>
      </c>
      <c r="D8" s="7"/>
      <c r="E8" s="28">
        <f t="shared" si="0"/>
        <v>2</v>
      </c>
      <c r="G8" s="9"/>
      <c r="H8" s="9"/>
      <c r="I8" s="9"/>
      <c r="J8" s="9"/>
    </row>
    <row r="9" spans="1:13" x14ac:dyDescent="0.35">
      <c r="A9" s="21"/>
      <c r="B9" s="12"/>
      <c r="C9" s="12"/>
      <c r="D9" s="12"/>
      <c r="E9" s="13"/>
    </row>
    <row r="10" spans="1:13" s="17" customFormat="1" ht="26.25" x14ac:dyDescent="0.4">
      <c r="A10" s="34" t="s">
        <v>6</v>
      </c>
      <c r="B10" s="15">
        <v>30</v>
      </c>
      <c r="C10" s="15">
        <v>28</v>
      </c>
      <c r="D10" s="15"/>
      <c r="E10" s="30">
        <f t="shared" si="0"/>
        <v>2</v>
      </c>
      <c r="G10" s="9"/>
      <c r="H10" s="18" t="s">
        <v>4</v>
      </c>
      <c r="I10" s="29">
        <f>I1/G1*100</f>
        <v>54.014598540145982</v>
      </c>
      <c r="J10" s="9"/>
    </row>
    <row r="11" spans="1:13" s="17" customFormat="1" ht="23.25" x14ac:dyDescent="0.35">
      <c r="A11" s="34"/>
      <c r="B11" s="15">
        <v>60</v>
      </c>
      <c r="C11" s="15">
        <v>58</v>
      </c>
      <c r="D11" s="15"/>
      <c r="E11" s="30">
        <f t="shared" si="0"/>
        <v>2</v>
      </c>
      <c r="G11" s="9"/>
      <c r="H11" s="9"/>
      <c r="I11" s="9"/>
      <c r="J11" s="9"/>
    </row>
    <row r="12" spans="1:13" s="17" customFormat="1" ht="23.25" x14ac:dyDescent="0.35">
      <c r="A12" s="34"/>
      <c r="B12" s="15">
        <v>30</v>
      </c>
      <c r="C12" s="15">
        <v>28</v>
      </c>
      <c r="D12" s="15"/>
      <c r="E12" s="30">
        <f t="shared" si="0"/>
        <v>2</v>
      </c>
      <c r="G12" s="9"/>
      <c r="H12" s="9"/>
      <c r="I12" s="9"/>
      <c r="J12" s="9"/>
    </row>
    <row r="13" spans="1:13" s="17" customFormat="1" ht="23.25" x14ac:dyDescent="0.35">
      <c r="A13" s="34"/>
      <c r="B13" s="15">
        <v>30</v>
      </c>
      <c r="C13" s="15">
        <v>28</v>
      </c>
      <c r="D13" s="15"/>
      <c r="E13" s="30">
        <f t="shared" si="0"/>
        <v>2</v>
      </c>
      <c r="G13" s="9"/>
      <c r="H13" s="9"/>
      <c r="I13" s="9"/>
      <c r="J13" s="9"/>
    </row>
    <row r="14" spans="1:13" s="17" customFormat="1" ht="23.25" x14ac:dyDescent="0.35">
      <c r="A14" s="34"/>
      <c r="B14" s="15">
        <v>30</v>
      </c>
      <c r="C14" s="15">
        <v>28</v>
      </c>
      <c r="D14" s="15"/>
      <c r="E14" s="30">
        <f t="shared" si="0"/>
        <v>2</v>
      </c>
      <c r="G14" s="9"/>
      <c r="H14" s="9"/>
      <c r="I14" s="9"/>
      <c r="J14" s="9"/>
    </row>
    <row r="15" spans="1:13" s="17" customFormat="1" ht="23.25" x14ac:dyDescent="0.35">
      <c r="A15" s="34"/>
      <c r="B15" s="15">
        <v>30</v>
      </c>
      <c r="C15" s="15">
        <v>28</v>
      </c>
      <c r="D15" s="15"/>
      <c r="E15" s="30">
        <f t="shared" si="0"/>
        <v>2</v>
      </c>
      <c r="G15" s="9"/>
      <c r="H15" s="9"/>
      <c r="I15" s="9"/>
      <c r="J15" s="9"/>
    </row>
    <row r="16" spans="1:13" s="17" customFormat="1" ht="23.25" x14ac:dyDescent="0.35">
      <c r="A16" s="34"/>
      <c r="B16" s="15">
        <v>45</v>
      </c>
      <c r="C16" s="15">
        <v>43</v>
      </c>
      <c r="D16" s="15"/>
      <c r="E16" s="30">
        <f t="shared" si="0"/>
        <v>2</v>
      </c>
      <c r="G16" s="9"/>
      <c r="H16" s="9"/>
      <c r="I16" s="9"/>
      <c r="J16" s="9"/>
    </row>
    <row r="17" spans="1:10" s="17" customFormat="1" ht="23.25" x14ac:dyDescent="0.35">
      <c r="A17" s="34"/>
      <c r="B17" s="15"/>
      <c r="C17" s="15"/>
      <c r="D17" s="15"/>
      <c r="E17" s="30">
        <f t="shared" si="0"/>
        <v>0</v>
      </c>
      <c r="G17" s="9"/>
      <c r="H17" s="9"/>
      <c r="I17" s="9"/>
      <c r="J17" s="9"/>
    </row>
    <row r="18" spans="1:10" s="17" customFormat="1" ht="23.25" x14ac:dyDescent="0.35">
      <c r="A18" s="34"/>
      <c r="B18" s="15"/>
      <c r="C18" s="15"/>
      <c r="D18" s="15"/>
      <c r="E18" s="30">
        <f t="shared" si="0"/>
        <v>0</v>
      </c>
      <c r="G18" s="9"/>
      <c r="H18" s="9"/>
      <c r="I18" s="9"/>
      <c r="J18" s="9"/>
    </row>
    <row r="19" spans="1:10" s="17" customFormat="1" ht="23.25" x14ac:dyDescent="0.35">
      <c r="A19" s="34"/>
      <c r="B19" s="15"/>
      <c r="C19" s="15"/>
      <c r="D19" s="15"/>
      <c r="E19" s="30">
        <f t="shared" si="0"/>
        <v>0</v>
      </c>
      <c r="G19" s="9"/>
      <c r="H19" s="9"/>
      <c r="I19" s="9"/>
      <c r="J19" s="9"/>
    </row>
    <row r="20" spans="1:10" x14ac:dyDescent="0.35">
      <c r="A20" s="21"/>
      <c r="B20" s="12"/>
      <c r="C20" s="12"/>
      <c r="D20" s="12"/>
      <c r="E20" s="13"/>
    </row>
    <row r="21" spans="1:10" s="20" customFormat="1" ht="23.25" x14ac:dyDescent="0.35">
      <c r="A21" s="35" t="s">
        <v>7</v>
      </c>
      <c r="B21" s="19">
        <v>45</v>
      </c>
      <c r="C21" s="19">
        <v>43</v>
      </c>
      <c r="D21" s="19"/>
      <c r="E21" s="31">
        <f t="shared" si="0"/>
        <v>2</v>
      </c>
      <c r="G21" s="9"/>
      <c r="H21" s="9"/>
      <c r="I21" s="9"/>
      <c r="J21" s="9"/>
    </row>
    <row r="22" spans="1:10" s="20" customFormat="1" ht="23.25" x14ac:dyDescent="0.35">
      <c r="A22" s="35"/>
      <c r="B22" s="19">
        <v>60</v>
      </c>
      <c r="C22" s="19">
        <v>58</v>
      </c>
      <c r="D22" s="19"/>
      <c r="E22" s="31">
        <f t="shared" si="0"/>
        <v>2</v>
      </c>
      <c r="G22" s="9"/>
      <c r="H22" s="9"/>
      <c r="I22" s="9"/>
      <c r="J22" s="9"/>
    </row>
    <row r="23" spans="1:10" s="20" customFormat="1" ht="23.25" x14ac:dyDescent="0.35">
      <c r="A23" s="35"/>
      <c r="B23" s="19">
        <v>30</v>
      </c>
      <c r="C23" s="19">
        <v>28</v>
      </c>
      <c r="D23" s="19"/>
      <c r="E23" s="31">
        <f t="shared" si="0"/>
        <v>2</v>
      </c>
      <c r="G23" s="9"/>
      <c r="H23" s="9"/>
      <c r="I23" s="9"/>
      <c r="J23" s="9"/>
    </row>
    <row r="24" spans="1:10" s="20" customFormat="1" ht="23.25" x14ac:dyDescent="0.35">
      <c r="A24" s="35"/>
      <c r="B24" s="19">
        <v>45</v>
      </c>
      <c r="C24" s="19">
        <v>43</v>
      </c>
      <c r="D24" s="19"/>
      <c r="E24" s="31">
        <f t="shared" si="0"/>
        <v>2</v>
      </c>
      <c r="G24" s="9"/>
      <c r="H24" s="9"/>
      <c r="I24" s="9"/>
      <c r="J24" s="9"/>
    </row>
    <row r="25" spans="1:10" s="20" customFormat="1" ht="23.25" x14ac:dyDescent="0.35">
      <c r="A25" s="35"/>
      <c r="B25" s="19">
        <v>30</v>
      </c>
      <c r="C25" s="19">
        <v>28</v>
      </c>
      <c r="D25" s="19"/>
      <c r="E25" s="31">
        <f t="shared" si="0"/>
        <v>2</v>
      </c>
      <c r="G25" s="9"/>
      <c r="H25" s="9"/>
      <c r="I25" s="9"/>
      <c r="J25" s="9"/>
    </row>
    <row r="26" spans="1:10" s="20" customFormat="1" ht="23.25" x14ac:dyDescent="0.35">
      <c r="A26" s="35"/>
      <c r="B26" s="19">
        <v>60</v>
      </c>
      <c r="C26" s="19"/>
      <c r="D26" s="19">
        <v>60</v>
      </c>
      <c r="E26" s="31">
        <f t="shared" si="0"/>
        <v>0</v>
      </c>
      <c r="G26" s="9"/>
      <c r="H26" s="9"/>
      <c r="I26" s="9"/>
      <c r="J26" s="9"/>
    </row>
    <row r="27" spans="1:10" s="20" customFormat="1" ht="23.25" x14ac:dyDescent="0.35">
      <c r="A27" s="35"/>
      <c r="B27" s="19">
        <v>60</v>
      </c>
      <c r="C27" s="19"/>
      <c r="D27" s="19">
        <v>60</v>
      </c>
      <c r="E27" s="31">
        <f t="shared" si="0"/>
        <v>0</v>
      </c>
      <c r="G27" s="9"/>
      <c r="H27" s="9"/>
      <c r="I27" s="9"/>
      <c r="J27" s="9"/>
    </row>
    <row r="28" spans="1:10" s="20" customFormat="1" ht="23.25" x14ac:dyDescent="0.35">
      <c r="A28" s="35"/>
      <c r="B28" s="19">
        <v>90</v>
      </c>
      <c r="C28" s="19"/>
      <c r="D28" s="19">
        <v>90</v>
      </c>
      <c r="E28" s="31">
        <f t="shared" si="0"/>
        <v>0</v>
      </c>
      <c r="G28" s="9"/>
      <c r="H28" s="9"/>
      <c r="I28" s="9"/>
      <c r="J28" s="9"/>
    </row>
    <row r="29" spans="1:10" s="20" customFormat="1" ht="23.25" x14ac:dyDescent="0.35">
      <c r="A29" s="35"/>
      <c r="B29" s="19">
        <v>90</v>
      </c>
      <c r="C29" s="19"/>
      <c r="D29" s="19">
        <v>90</v>
      </c>
      <c r="E29" s="31">
        <f t="shared" si="0"/>
        <v>0</v>
      </c>
      <c r="G29" s="9"/>
      <c r="H29" s="9"/>
      <c r="I29" s="9"/>
      <c r="J29" s="9"/>
    </row>
    <row r="30" spans="1:10" s="20" customFormat="1" ht="23.25" x14ac:dyDescent="0.35">
      <c r="A30" s="35"/>
      <c r="B30" s="19">
        <v>90</v>
      </c>
      <c r="C30" s="19"/>
      <c r="D30" s="19">
        <v>90</v>
      </c>
      <c r="E30" s="31">
        <f t="shared" si="0"/>
        <v>0</v>
      </c>
      <c r="G30" s="9"/>
      <c r="H30" s="9"/>
      <c r="I30" s="9"/>
      <c r="J30" s="9"/>
    </row>
    <row r="31" spans="1:10" s="20" customFormat="1" ht="23.25" x14ac:dyDescent="0.35">
      <c r="A31" s="35"/>
      <c r="B31" s="19">
        <v>90</v>
      </c>
      <c r="C31" s="19"/>
      <c r="D31" s="19">
        <v>90</v>
      </c>
      <c r="E31" s="31">
        <f t="shared" si="0"/>
        <v>0</v>
      </c>
      <c r="G31" s="9"/>
      <c r="H31" s="9"/>
      <c r="I31" s="9"/>
      <c r="J31" s="9"/>
    </row>
    <row r="32" spans="1:10" s="20" customFormat="1" ht="23.25" x14ac:dyDescent="0.35">
      <c r="A32" s="35"/>
      <c r="B32" s="19">
        <v>60</v>
      </c>
      <c r="C32" s="19"/>
      <c r="D32" s="19">
        <v>60</v>
      </c>
      <c r="E32" s="31">
        <f t="shared" si="0"/>
        <v>0</v>
      </c>
      <c r="G32" s="9"/>
      <c r="H32" s="9"/>
      <c r="I32" s="9"/>
      <c r="J32" s="9"/>
    </row>
    <row r="33" spans="1:10" s="20" customFormat="1" ht="23.25" x14ac:dyDescent="0.35">
      <c r="A33" s="35"/>
      <c r="B33" s="19">
        <v>45</v>
      </c>
      <c r="C33" s="19"/>
      <c r="D33" s="19">
        <v>45</v>
      </c>
      <c r="E33" s="31">
        <f t="shared" si="0"/>
        <v>0</v>
      </c>
      <c r="G33" s="9"/>
      <c r="H33" s="9"/>
      <c r="I33" s="9"/>
      <c r="J33" s="9"/>
    </row>
    <row r="34" spans="1:10" s="20" customFormat="1" ht="23.25" x14ac:dyDescent="0.35">
      <c r="A34" s="35"/>
      <c r="B34" s="19">
        <v>45</v>
      </c>
      <c r="C34" s="19"/>
      <c r="D34" s="19">
        <v>45</v>
      </c>
      <c r="E34" s="31">
        <f t="shared" si="0"/>
        <v>0</v>
      </c>
      <c r="G34" s="9"/>
      <c r="H34" s="9"/>
      <c r="I34" s="9"/>
      <c r="J34" s="9"/>
    </row>
    <row r="35" spans="1:10" s="20" customFormat="1" ht="23.25" x14ac:dyDescent="0.35">
      <c r="A35" s="35"/>
      <c r="B35" s="19">
        <v>270</v>
      </c>
      <c r="C35" s="19"/>
      <c r="D35" s="19">
        <v>270</v>
      </c>
      <c r="E35" s="31">
        <f t="shared" si="0"/>
        <v>0</v>
      </c>
      <c r="G35" s="9"/>
      <c r="H35" s="9"/>
      <c r="I35" s="9"/>
      <c r="J35" s="9"/>
    </row>
    <row r="36" spans="1:10" s="20" customFormat="1" ht="23.25" x14ac:dyDescent="0.35">
      <c r="A36" s="35"/>
      <c r="B36" s="19"/>
      <c r="C36" s="19"/>
      <c r="D36" s="19"/>
      <c r="E36" s="31">
        <f t="shared" si="0"/>
        <v>0</v>
      </c>
      <c r="G36" s="9"/>
      <c r="H36" s="9"/>
      <c r="I36" s="9"/>
      <c r="J36" s="9"/>
    </row>
    <row r="37" spans="1:10" s="20" customFormat="1" ht="23.25" x14ac:dyDescent="0.35">
      <c r="A37" s="35"/>
      <c r="B37" s="19"/>
      <c r="C37" s="19"/>
      <c r="D37" s="19"/>
      <c r="E37" s="31">
        <f t="shared" si="0"/>
        <v>0</v>
      </c>
      <c r="G37" s="9"/>
      <c r="H37" s="9"/>
      <c r="I37" s="9"/>
      <c r="J37" s="9"/>
    </row>
    <row r="38" spans="1:10" s="20" customFormat="1" ht="23.25" x14ac:dyDescent="0.35">
      <c r="A38" s="35"/>
      <c r="B38" s="19"/>
      <c r="C38" s="19"/>
      <c r="D38" s="19"/>
      <c r="E38" s="31">
        <f t="shared" si="0"/>
        <v>0</v>
      </c>
      <c r="G38" s="9"/>
      <c r="H38" s="9"/>
      <c r="I38" s="9"/>
      <c r="J38" s="9"/>
    </row>
    <row r="39" spans="1:10" x14ac:dyDescent="0.35">
      <c r="A39" s="21"/>
      <c r="B39" s="12"/>
      <c r="C39" s="12"/>
      <c r="D39" s="12"/>
      <c r="E39" s="13"/>
    </row>
    <row r="40" spans="1:10" ht="35.25" customHeight="1" x14ac:dyDescent="0.35">
      <c r="A40" s="36" t="s">
        <v>8</v>
      </c>
      <c r="B40" s="12">
        <v>30</v>
      </c>
      <c r="C40" s="12">
        <v>28</v>
      </c>
      <c r="D40" s="12"/>
      <c r="E40" s="32">
        <f t="shared" si="0"/>
        <v>2</v>
      </c>
    </row>
    <row r="41" spans="1:10" ht="35.25" customHeight="1" x14ac:dyDescent="0.35">
      <c r="A41" s="36"/>
      <c r="B41" s="12">
        <v>30</v>
      </c>
      <c r="C41" s="12">
        <v>28</v>
      </c>
      <c r="D41" s="12"/>
      <c r="E41" s="32">
        <f t="shared" si="0"/>
        <v>2</v>
      </c>
    </row>
    <row r="42" spans="1:10" ht="35.25" customHeight="1" x14ac:dyDescent="0.35">
      <c r="A42" s="36"/>
      <c r="B42" s="12">
        <v>30</v>
      </c>
      <c r="C42" s="12">
        <v>28</v>
      </c>
      <c r="D42" s="12"/>
      <c r="E42" s="32">
        <f t="shared" si="0"/>
        <v>2</v>
      </c>
    </row>
    <row r="43" spans="1:10" ht="35.25" customHeight="1" x14ac:dyDescent="0.35">
      <c r="A43" s="36"/>
      <c r="B43" s="12">
        <v>30</v>
      </c>
      <c r="C43" s="12">
        <v>28</v>
      </c>
      <c r="D43" s="12"/>
      <c r="E43" s="32">
        <f t="shared" si="0"/>
        <v>2</v>
      </c>
    </row>
    <row r="44" spans="1:10" ht="35.25" customHeight="1" x14ac:dyDescent="0.35">
      <c r="A44" s="36"/>
      <c r="B44" s="12">
        <v>30</v>
      </c>
      <c r="C44" s="12">
        <v>28</v>
      </c>
      <c r="D44" s="12"/>
      <c r="E44" s="32">
        <f t="shared" si="0"/>
        <v>2</v>
      </c>
    </row>
    <row r="45" spans="1:10" ht="35.25" customHeight="1" x14ac:dyDescent="0.35">
      <c r="A45" s="36"/>
      <c r="B45" s="12">
        <v>30</v>
      </c>
      <c r="C45" s="12">
        <v>28</v>
      </c>
      <c r="D45" s="12"/>
      <c r="E45" s="32">
        <f t="shared" si="0"/>
        <v>2</v>
      </c>
    </row>
    <row r="46" spans="1:10" ht="35.25" customHeight="1" x14ac:dyDescent="0.35">
      <c r="A46" s="36"/>
      <c r="B46" s="12">
        <v>60</v>
      </c>
      <c r="C46" s="12"/>
      <c r="D46" s="12">
        <v>60</v>
      </c>
      <c r="E46" s="32">
        <f t="shared" si="0"/>
        <v>0</v>
      </c>
    </row>
  </sheetData>
  <sheetProtection sheet="1" objects="1" scenarios="1"/>
  <mergeCells count="4">
    <mergeCell ref="A2:A8"/>
    <mergeCell ref="A10:A19"/>
    <mergeCell ref="A21:A38"/>
    <mergeCell ref="A40:A46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46"/>
  <sheetViews>
    <sheetView workbookViewId="0">
      <selection activeCell="O4" sqref="O4"/>
    </sheetView>
  </sheetViews>
  <sheetFormatPr defaultRowHeight="35.25" x14ac:dyDescent="0.25"/>
  <cols>
    <col min="1" max="1" width="9" style="1"/>
    <col min="2" max="2" width="14.625" style="14" bestFit="1" customWidth="1"/>
    <col min="3" max="4" width="9.75" style="14" customWidth="1"/>
    <col min="5" max="5" width="11.375" style="14" customWidth="1"/>
    <col min="6" max="6" width="9" style="14"/>
    <col min="7" max="10" width="9" style="9"/>
    <col min="11" max="16384" width="9" style="14"/>
  </cols>
  <sheetData>
    <row r="1" spans="1:13" s="6" customFormat="1" x14ac:dyDescent="0.25">
      <c r="A1" s="1"/>
      <c r="B1" s="2" t="s">
        <v>0</v>
      </c>
      <c r="C1" s="3" t="s">
        <v>1</v>
      </c>
      <c r="D1" s="4" t="s">
        <v>2</v>
      </c>
      <c r="E1" s="5" t="s">
        <v>3</v>
      </c>
      <c r="G1" s="22">
        <f>SUM(B2:B46)</f>
        <v>2025</v>
      </c>
      <c r="H1" s="23">
        <f>SUM(C2:C46)</f>
        <v>925</v>
      </c>
      <c r="I1" s="24">
        <f>SUM(D2:D46)</f>
        <v>1050</v>
      </c>
      <c r="J1" s="25">
        <f>SUM(E2:E46)</f>
        <v>50</v>
      </c>
    </row>
    <row r="2" spans="1:13" s="8" customFormat="1" ht="23.25" x14ac:dyDescent="0.35">
      <c r="A2" s="33" t="s">
        <v>5</v>
      </c>
      <c r="B2" s="7">
        <v>90</v>
      </c>
      <c r="C2" s="7">
        <v>88</v>
      </c>
      <c r="D2" s="7"/>
      <c r="E2" s="28">
        <f>B2-C2-D2</f>
        <v>2</v>
      </c>
      <c r="G2" s="9"/>
      <c r="H2" s="9"/>
      <c r="I2" s="9"/>
      <c r="J2" s="9"/>
    </row>
    <row r="3" spans="1:13" s="8" customFormat="1" ht="23.25" x14ac:dyDescent="0.35">
      <c r="A3" s="33"/>
      <c r="B3" s="7">
        <v>30</v>
      </c>
      <c r="C3" s="7">
        <v>28</v>
      </c>
      <c r="D3" s="7"/>
      <c r="E3" s="28">
        <f t="shared" ref="E3:E46" si="0">B3-C3-D3</f>
        <v>2</v>
      </c>
      <c r="G3" s="9" t="s">
        <v>9</v>
      </c>
      <c r="H3" s="9"/>
      <c r="I3" s="26">
        <f>G1-SUM(B2:B8)</f>
        <v>1575</v>
      </c>
      <c r="J3" s="9"/>
    </row>
    <row r="4" spans="1:13" s="8" customFormat="1" ht="23.25" x14ac:dyDescent="0.35">
      <c r="A4" s="33"/>
      <c r="B4" s="7">
        <v>60</v>
      </c>
      <c r="C4" s="7"/>
      <c r="D4" s="7">
        <v>60</v>
      </c>
      <c r="E4" s="28">
        <f t="shared" si="0"/>
        <v>0</v>
      </c>
      <c r="G4" s="9" t="s">
        <v>10</v>
      </c>
      <c r="H4" s="9"/>
      <c r="I4" s="26">
        <f>SUM(C10:C46)</f>
        <v>637</v>
      </c>
      <c r="J4" s="27">
        <f>H1-SUM(C2:C8)</f>
        <v>637</v>
      </c>
    </row>
    <row r="5" spans="1:13" s="8" customFormat="1" ht="23.25" x14ac:dyDescent="0.35">
      <c r="A5" s="33"/>
      <c r="B5" s="7">
        <v>75</v>
      </c>
      <c r="C5" s="7">
        <v>43</v>
      </c>
      <c r="D5" s="7">
        <v>30</v>
      </c>
      <c r="E5" s="28">
        <f t="shared" si="0"/>
        <v>2</v>
      </c>
      <c r="G5" s="9" t="s">
        <v>11</v>
      </c>
      <c r="H5" s="9"/>
      <c r="I5" s="26">
        <f>SUM(D10:D46)</f>
        <v>900</v>
      </c>
      <c r="J5" s="27">
        <f>I1-SUM(D2:D8)</f>
        <v>900</v>
      </c>
      <c r="M5" s="10"/>
    </row>
    <row r="6" spans="1:13" s="8" customFormat="1" ht="23.25" x14ac:dyDescent="0.35">
      <c r="A6" s="33"/>
      <c r="B6" s="7">
        <v>90</v>
      </c>
      <c r="C6" s="7">
        <v>28</v>
      </c>
      <c r="D6" s="7">
        <v>60</v>
      </c>
      <c r="E6" s="28">
        <f t="shared" si="0"/>
        <v>2</v>
      </c>
      <c r="G6" s="9"/>
      <c r="H6" s="9"/>
      <c r="I6" s="9"/>
      <c r="J6" s="9"/>
      <c r="L6" s="8">
        <f>G1-30</f>
        <v>1995</v>
      </c>
    </row>
    <row r="7" spans="1:13" s="8" customFormat="1" ht="23.25" x14ac:dyDescent="0.35">
      <c r="A7" s="33"/>
      <c r="B7" s="7">
        <v>60</v>
      </c>
      <c r="C7" s="7">
        <v>58</v>
      </c>
      <c r="D7" s="7"/>
      <c r="E7" s="28">
        <f t="shared" si="0"/>
        <v>2</v>
      </c>
      <c r="G7" s="9"/>
      <c r="H7" s="9"/>
      <c r="I7" s="9"/>
      <c r="J7" s="9"/>
      <c r="L7" s="8">
        <f>25+18+39+8</f>
        <v>90</v>
      </c>
    </row>
    <row r="8" spans="1:13" s="8" customFormat="1" ht="23.25" x14ac:dyDescent="0.35">
      <c r="A8" s="33"/>
      <c r="B8" s="7">
        <v>45</v>
      </c>
      <c r="C8" s="7">
        <v>43</v>
      </c>
      <c r="D8" s="7"/>
      <c r="E8" s="28">
        <f t="shared" si="0"/>
        <v>2</v>
      </c>
      <c r="G8" s="9"/>
      <c r="H8" s="9"/>
      <c r="I8" s="9"/>
      <c r="J8" s="9"/>
    </row>
    <row r="9" spans="1:13" x14ac:dyDescent="0.35">
      <c r="A9" s="21"/>
      <c r="B9" s="12"/>
      <c r="C9" s="12"/>
      <c r="D9" s="12"/>
      <c r="E9" s="13"/>
    </row>
    <row r="10" spans="1:13" s="17" customFormat="1" ht="26.25" x14ac:dyDescent="0.4">
      <c r="A10" s="34" t="s">
        <v>6</v>
      </c>
      <c r="B10" s="15">
        <v>30</v>
      </c>
      <c r="C10" s="15">
        <v>28</v>
      </c>
      <c r="D10" s="15"/>
      <c r="E10" s="30">
        <f t="shared" si="0"/>
        <v>2</v>
      </c>
      <c r="G10" s="9"/>
      <c r="H10" s="18" t="s">
        <v>4</v>
      </c>
      <c r="I10" s="29">
        <f>I1/G1*100</f>
        <v>51.851851851851848</v>
      </c>
      <c r="J10" s="9"/>
    </row>
    <row r="11" spans="1:13" s="17" customFormat="1" ht="23.25" x14ac:dyDescent="0.35">
      <c r="A11" s="34"/>
      <c r="B11" s="15">
        <v>60</v>
      </c>
      <c r="C11" s="15">
        <v>58</v>
      </c>
      <c r="D11" s="15"/>
      <c r="E11" s="30">
        <f t="shared" si="0"/>
        <v>2</v>
      </c>
      <c r="G11" s="9"/>
      <c r="H11" s="9"/>
      <c r="I11" s="9"/>
      <c r="J11" s="9"/>
    </row>
    <row r="12" spans="1:13" s="17" customFormat="1" ht="23.25" x14ac:dyDescent="0.35">
      <c r="A12" s="34"/>
      <c r="B12" s="15">
        <v>30</v>
      </c>
      <c r="C12" s="15">
        <v>28</v>
      </c>
      <c r="D12" s="15"/>
      <c r="E12" s="30">
        <f t="shared" si="0"/>
        <v>2</v>
      </c>
      <c r="G12" s="9"/>
      <c r="H12" s="9"/>
      <c r="I12" s="9"/>
      <c r="J12" s="9"/>
    </row>
    <row r="13" spans="1:13" s="17" customFormat="1" ht="23.25" x14ac:dyDescent="0.35">
      <c r="A13" s="34"/>
      <c r="B13" s="15">
        <v>30</v>
      </c>
      <c r="C13" s="15">
        <v>28</v>
      </c>
      <c r="D13" s="15"/>
      <c r="E13" s="30">
        <f t="shared" si="0"/>
        <v>2</v>
      </c>
      <c r="G13" s="9"/>
      <c r="H13" s="9"/>
      <c r="I13" s="9"/>
      <c r="J13" s="9"/>
    </row>
    <row r="14" spans="1:13" s="17" customFormat="1" ht="23.25" x14ac:dyDescent="0.35">
      <c r="A14" s="34"/>
      <c r="B14" s="15">
        <v>30</v>
      </c>
      <c r="C14" s="15">
        <v>28</v>
      </c>
      <c r="D14" s="15"/>
      <c r="E14" s="30">
        <f t="shared" si="0"/>
        <v>2</v>
      </c>
      <c r="G14" s="9"/>
      <c r="H14" s="9"/>
      <c r="I14" s="9"/>
      <c r="J14" s="9"/>
    </row>
    <row r="15" spans="1:13" s="17" customFormat="1" ht="23.25" x14ac:dyDescent="0.35">
      <c r="A15" s="34"/>
      <c r="B15" s="15">
        <v>30</v>
      </c>
      <c r="C15" s="15">
        <v>28</v>
      </c>
      <c r="D15" s="15"/>
      <c r="E15" s="30">
        <f t="shared" si="0"/>
        <v>2</v>
      </c>
      <c r="G15" s="9"/>
      <c r="H15" s="9"/>
      <c r="I15" s="9"/>
      <c r="J15" s="9"/>
    </row>
    <row r="16" spans="1:13" s="17" customFormat="1" ht="23.25" x14ac:dyDescent="0.35">
      <c r="A16" s="34"/>
      <c r="B16" s="15">
        <v>60</v>
      </c>
      <c r="C16" s="15">
        <v>58</v>
      </c>
      <c r="D16" s="15"/>
      <c r="E16" s="30">
        <f t="shared" si="0"/>
        <v>2</v>
      </c>
      <c r="G16" s="9"/>
      <c r="H16" s="9"/>
      <c r="I16" s="9"/>
      <c r="J16" s="9"/>
    </row>
    <row r="17" spans="1:10" s="17" customFormat="1" ht="23.25" x14ac:dyDescent="0.35">
      <c r="A17" s="34"/>
      <c r="B17" s="15"/>
      <c r="C17" s="15"/>
      <c r="D17" s="15"/>
      <c r="E17" s="30">
        <f t="shared" si="0"/>
        <v>0</v>
      </c>
      <c r="G17" s="9"/>
      <c r="H17" s="9"/>
      <c r="I17" s="9"/>
      <c r="J17" s="9"/>
    </row>
    <row r="18" spans="1:10" s="17" customFormat="1" ht="23.25" x14ac:dyDescent="0.35">
      <c r="A18" s="34"/>
      <c r="B18" s="15"/>
      <c r="C18" s="15"/>
      <c r="D18" s="15"/>
      <c r="E18" s="30">
        <f t="shared" si="0"/>
        <v>0</v>
      </c>
      <c r="G18" s="9"/>
      <c r="H18" s="9"/>
      <c r="I18" s="9"/>
      <c r="J18" s="9"/>
    </row>
    <row r="19" spans="1:10" s="17" customFormat="1" ht="23.25" x14ac:dyDescent="0.35">
      <c r="A19" s="34"/>
      <c r="B19" s="15"/>
      <c r="C19" s="15"/>
      <c r="D19" s="15"/>
      <c r="E19" s="30">
        <f t="shared" si="0"/>
        <v>0</v>
      </c>
      <c r="G19" s="9"/>
      <c r="H19" s="9"/>
      <c r="I19" s="9"/>
      <c r="J19" s="9"/>
    </row>
    <row r="20" spans="1:10" x14ac:dyDescent="0.35">
      <c r="A20" s="21"/>
      <c r="B20" s="12"/>
      <c r="C20" s="12"/>
      <c r="D20" s="12"/>
      <c r="E20" s="13"/>
    </row>
    <row r="21" spans="1:10" s="20" customFormat="1" ht="23.25" x14ac:dyDescent="0.35">
      <c r="A21" s="35" t="s">
        <v>7</v>
      </c>
      <c r="B21" s="19">
        <v>60</v>
      </c>
      <c r="C21" s="19">
        <v>58</v>
      </c>
      <c r="D21" s="19"/>
      <c r="E21" s="31">
        <f t="shared" si="0"/>
        <v>2</v>
      </c>
      <c r="G21" s="9"/>
      <c r="H21" s="9"/>
      <c r="I21" s="9"/>
      <c r="J21" s="9"/>
    </row>
    <row r="22" spans="1:10" s="20" customFormat="1" ht="23.25" x14ac:dyDescent="0.35">
      <c r="A22" s="35"/>
      <c r="B22" s="19">
        <v>30</v>
      </c>
      <c r="C22" s="19">
        <v>28</v>
      </c>
      <c r="D22" s="19"/>
      <c r="E22" s="31">
        <f t="shared" si="0"/>
        <v>2</v>
      </c>
      <c r="G22" s="9"/>
      <c r="H22" s="9"/>
      <c r="I22" s="9"/>
      <c r="J22" s="9"/>
    </row>
    <row r="23" spans="1:10" s="20" customFormat="1" ht="23.25" x14ac:dyDescent="0.35">
      <c r="A23" s="35"/>
      <c r="B23" s="19">
        <v>30</v>
      </c>
      <c r="C23" s="19">
        <v>28</v>
      </c>
      <c r="D23" s="19"/>
      <c r="E23" s="31">
        <f t="shared" si="0"/>
        <v>2</v>
      </c>
      <c r="G23" s="9"/>
      <c r="H23" s="9"/>
      <c r="I23" s="9"/>
      <c r="J23" s="9"/>
    </row>
    <row r="24" spans="1:10" s="20" customFormat="1" ht="23.25" x14ac:dyDescent="0.35">
      <c r="A24" s="35"/>
      <c r="B24" s="19">
        <v>30</v>
      </c>
      <c r="C24" s="19">
        <v>28</v>
      </c>
      <c r="D24" s="19"/>
      <c r="E24" s="31">
        <f t="shared" si="0"/>
        <v>2</v>
      </c>
      <c r="G24" s="9"/>
      <c r="H24" s="9"/>
      <c r="I24" s="9"/>
      <c r="J24" s="9"/>
    </row>
    <row r="25" spans="1:10" s="20" customFormat="1" ht="23.25" x14ac:dyDescent="0.35">
      <c r="A25" s="35"/>
      <c r="B25" s="19">
        <v>45</v>
      </c>
      <c r="C25" s="19">
        <v>43</v>
      </c>
      <c r="D25" s="19"/>
      <c r="E25" s="31">
        <f t="shared" si="0"/>
        <v>2</v>
      </c>
      <c r="G25" s="9"/>
      <c r="H25" s="9"/>
      <c r="I25" s="9"/>
      <c r="J25" s="9"/>
    </row>
    <row r="26" spans="1:10" s="20" customFormat="1" ht="23.25" x14ac:dyDescent="0.35">
      <c r="A26" s="35"/>
      <c r="B26" s="19">
        <v>30</v>
      </c>
      <c r="C26" s="19">
        <v>28</v>
      </c>
      <c r="D26" s="19"/>
      <c r="E26" s="31">
        <f t="shared" si="0"/>
        <v>2</v>
      </c>
      <c r="G26" s="9"/>
      <c r="H26" s="9"/>
      <c r="I26" s="9"/>
      <c r="J26" s="9"/>
    </row>
    <row r="27" spans="1:10" s="20" customFormat="1" ht="23.25" x14ac:dyDescent="0.35">
      <c r="A27" s="35"/>
      <c r="B27" s="19">
        <v>60</v>
      </c>
      <c r="C27" s="19"/>
      <c r="D27" s="19">
        <v>60</v>
      </c>
      <c r="E27" s="31">
        <f t="shared" si="0"/>
        <v>0</v>
      </c>
      <c r="G27" s="9"/>
      <c r="H27" s="9"/>
      <c r="I27" s="9"/>
      <c r="J27" s="9"/>
    </row>
    <row r="28" spans="1:10" s="20" customFormat="1" ht="23.25" x14ac:dyDescent="0.35">
      <c r="A28" s="35"/>
      <c r="B28" s="19">
        <v>60</v>
      </c>
      <c r="C28" s="19"/>
      <c r="D28" s="19">
        <v>60</v>
      </c>
      <c r="E28" s="31">
        <f t="shared" si="0"/>
        <v>0</v>
      </c>
      <c r="G28" s="9"/>
      <c r="H28" s="9"/>
      <c r="I28" s="9"/>
      <c r="J28" s="9"/>
    </row>
    <row r="29" spans="1:10" s="20" customFormat="1" ht="23.25" x14ac:dyDescent="0.35">
      <c r="A29" s="35"/>
      <c r="B29" s="19">
        <v>60</v>
      </c>
      <c r="C29" s="19"/>
      <c r="D29" s="19">
        <v>60</v>
      </c>
      <c r="E29" s="31">
        <f t="shared" si="0"/>
        <v>0</v>
      </c>
      <c r="G29" s="9"/>
      <c r="H29" s="9"/>
      <c r="I29" s="9"/>
      <c r="J29" s="9"/>
    </row>
    <row r="30" spans="1:10" s="20" customFormat="1" ht="23.25" x14ac:dyDescent="0.35">
      <c r="A30" s="35"/>
      <c r="B30" s="19">
        <v>90</v>
      </c>
      <c r="C30" s="19"/>
      <c r="D30" s="19">
        <v>90</v>
      </c>
      <c r="E30" s="31">
        <f t="shared" si="0"/>
        <v>0</v>
      </c>
      <c r="G30" s="9"/>
      <c r="H30" s="9"/>
      <c r="I30" s="9"/>
      <c r="J30" s="9"/>
    </row>
    <row r="31" spans="1:10" s="20" customFormat="1" ht="23.25" x14ac:dyDescent="0.35">
      <c r="A31" s="35"/>
      <c r="B31" s="19">
        <v>60</v>
      </c>
      <c r="C31" s="19"/>
      <c r="D31" s="19">
        <v>60</v>
      </c>
      <c r="E31" s="31">
        <f t="shared" si="0"/>
        <v>0</v>
      </c>
      <c r="G31" s="9"/>
      <c r="H31" s="9"/>
      <c r="I31" s="9"/>
      <c r="J31" s="9"/>
    </row>
    <row r="32" spans="1:10" s="20" customFormat="1" ht="23.25" x14ac:dyDescent="0.35">
      <c r="A32" s="35"/>
      <c r="B32" s="19">
        <v>90</v>
      </c>
      <c r="C32" s="19"/>
      <c r="D32" s="19">
        <v>90</v>
      </c>
      <c r="E32" s="31">
        <f t="shared" si="0"/>
        <v>0</v>
      </c>
      <c r="G32" s="9"/>
      <c r="H32" s="9"/>
      <c r="I32" s="9"/>
      <c r="J32" s="9"/>
    </row>
    <row r="33" spans="1:10" s="20" customFormat="1" ht="23.25" x14ac:dyDescent="0.35">
      <c r="A33" s="35"/>
      <c r="B33" s="19">
        <v>60</v>
      </c>
      <c r="C33" s="19"/>
      <c r="D33" s="19">
        <v>60</v>
      </c>
      <c r="E33" s="31">
        <f t="shared" si="0"/>
        <v>0</v>
      </c>
      <c r="G33" s="9"/>
      <c r="H33" s="9"/>
      <c r="I33" s="9"/>
      <c r="J33" s="9"/>
    </row>
    <row r="34" spans="1:10" s="20" customFormat="1" ht="23.25" x14ac:dyDescent="0.35">
      <c r="A34" s="35"/>
      <c r="B34" s="19">
        <v>45</v>
      </c>
      <c r="C34" s="19"/>
      <c r="D34" s="19">
        <v>45</v>
      </c>
      <c r="E34" s="31">
        <f t="shared" si="0"/>
        <v>0</v>
      </c>
      <c r="G34" s="9"/>
      <c r="H34" s="9"/>
      <c r="I34" s="9"/>
      <c r="J34" s="9"/>
    </row>
    <row r="35" spans="1:10" s="20" customFormat="1" ht="23.25" x14ac:dyDescent="0.35">
      <c r="A35" s="35"/>
      <c r="B35" s="19">
        <v>45</v>
      </c>
      <c r="C35" s="19"/>
      <c r="D35" s="19">
        <v>45</v>
      </c>
      <c r="E35" s="31">
        <f t="shared" si="0"/>
        <v>0</v>
      </c>
      <c r="G35" s="9"/>
      <c r="H35" s="9"/>
      <c r="I35" s="9"/>
      <c r="J35" s="9"/>
    </row>
    <row r="36" spans="1:10" s="20" customFormat="1" ht="23.25" x14ac:dyDescent="0.35">
      <c r="A36" s="35"/>
      <c r="B36" s="19">
        <v>270</v>
      </c>
      <c r="C36" s="19"/>
      <c r="D36" s="19">
        <v>270</v>
      </c>
      <c r="E36" s="31">
        <f t="shared" si="0"/>
        <v>0</v>
      </c>
      <c r="G36" s="9"/>
      <c r="H36" s="9"/>
      <c r="I36" s="9"/>
      <c r="J36" s="9"/>
    </row>
    <row r="37" spans="1:10" s="20" customFormat="1" ht="23.25" x14ac:dyDescent="0.35">
      <c r="A37" s="35"/>
      <c r="B37" s="19"/>
      <c r="C37" s="19"/>
      <c r="D37" s="19"/>
      <c r="E37" s="31">
        <f t="shared" si="0"/>
        <v>0</v>
      </c>
      <c r="G37" s="9"/>
      <c r="H37" s="9"/>
      <c r="I37" s="9"/>
      <c r="J37" s="9"/>
    </row>
    <row r="38" spans="1:10" s="20" customFormat="1" ht="23.25" x14ac:dyDescent="0.35">
      <c r="A38" s="35"/>
      <c r="B38" s="19"/>
      <c r="C38" s="19"/>
      <c r="D38" s="19"/>
      <c r="E38" s="31">
        <f t="shared" si="0"/>
        <v>0</v>
      </c>
      <c r="G38" s="9"/>
      <c r="H38" s="9"/>
      <c r="I38" s="9"/>
      <c r="J38" s="9"/>
    </row>
    <row r="39" spans="1:10" x14ac:dyDescent="0.35">
      <c r="A39" s="21"/>
      <c r="B39" s="12"/>
      <c r="C39" s="12"/>
      <c r="D39" s="12"/>
      <c r="E39" s="13"/>
    </row>
    <row r="40" spans="1:10" ht="35.25" customHeight="1" x14ac:dyDescent="0.35">
      <c r="A40" s="36" t="s">
        <v>8</v>
      </c>
      <c r="B40" s="12">
        <v>30</v>
      </c>
      <c r="C40" s="12">
        <v>28</v>
      </c>
      <c r="D40" s="12"/>
      <c r="E40" s="32">
        <f t="shared" si="0"/>
        <v>2</v>
      </c>
    </row>
    <row r="41" spans="1:10" ht="35.25" customHeight="1" x14ac:dyDescent="0.35">
      <c r="A41" s="36"/>
      <c r="B41" s="12">
        <v>30</v>
      </c>
      <c r="C41" s="12">
        <v>28</v>
      </c>
      <c r="D41" s="12"/>
      <c r="E41" s="32">
        <f t="shared" si="0"/>
        <v>2</v>
      </c>
    </row>
    <row r="42" spans="1:10" ht="35.25" customHeight="1" x14ac:dyDescent="0.35">
      <c r="A42" s="36"/>
      <c r="B42" s="12">
        <v>30</v>
      </c>
      <c r="C42" s="12">
        <v>28</v>
      </c>
      <c r="D42" s="12"/>
      <c r="E42" s="32">
        <f t="shared" si="0"/>
        <v>2</v>
      </c>
    </row>
    <row r="43" spans="1:10" ht="35.25" customHeight="1" x14ac:dyDescent="0.35">
      <c r="A43" s="36"/>
      <c r="B43" s="12">
        <v>30</v>
      </c>
      <c r="C43" s="12">
        <v>28</v>
      </c>
      <c r="D43" s="12"/>
      <c r="E43" s="32">
        <f t="shared" si="0"/>
        <v>2</v>
      </c>
    </row>
    <row r="44" spans="1:10" ht="35.25" customHeight="1" x14ac:dyDescent="0.35">
      <c r="A44" s="36"/>
      <c r="B44" s="12">
        <v>30</v>
      </c>
      <c r="C44" s="12">
        <v>28</v>
      </c>
      <c r="D44" s="12"/>
      <c r="E44" s="32">
        <f t="shared" si="0"/>
        <v>2</v>
      </c>
    </row>
    <row r="45" spans="1:10" ht="35.25" customHeight="1" x14ac:dyDescent="0.35">
      <c r="A45" s="36"/>
      <c r="B45" s="12">
        <v>60</v>
      </c>
      <c r="C45" s="12"/>
      <c r="D45" s="12">
        <v>60</v>
      </c>
      <c r="E45" s="32">
        <f t="shared" si="0"/>
        <v>0</v>
      </c>
    </row>
    <row r="46" spans="1:10" ht="35.25" customHeight="1" x14ac:dyDescent="0.35">
      <c r="A46" s="36"/>
      <c r="B46" s="12">
        <v>30</v>
      </c>
      <c r="C46" s="12">
        <v>28</v>
      </c>
      <c r="D46" s="12"/>
      <c r="E46" s="32">
        <f t="shared" si="0"/>
        <v>2</v>
      </c>
    </row>
  </sheetData>
  <sheetProtection sheet="1" objects="1" scenarios="1"/>
  <mergeCells count="4">
    <mergeCell ref="A2:A8"/>
    <mergeCell ref="A10:A19"/>
    <mergeCell ref="A21:A38"/>
    <mergeCell ref="A40:A46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46"/>
  <sheetViews>
    <sheetView tabSelected="1" workbookViewId="0">
      <selection activeCell="M11" sqref="M11"/>
    </sheetView>
  </sheetViews>
  <sheetFormatPr defaultRowHeight="35.25" x14ac:dyDescent="0.25"/>
  <cols>
    <col min="1" max="1" width="9" style="1"/>
    <col min="2" max="2" width="14.625" style="14" bestFit="1" customWidth="1"/>
    <col min="3" max="4" width="9.75" style="14" customWidth="1"/>
    <col min="5" max="5" width="11.375" style="14" customWidth="1"/>
    <col min="6" max="6" width="9" style="14"/>
    <col min="7" max="10" width="9" style="9"/>
    <col min="11" max="16384" width="9" style="14"/>
  </cols>
  <sheetData>
    <row r="1" spans="1:13" s="6" customFormat="1" x14ac:dyDescent="0.25">
      <c r="A1" s="1"/>
      <c r="B1" s="2" t="s">
        <v>0</v>
      </c>
      <c r="C1" s="3" t="s">
        <v>1</v>
      </c>
      <c r="D1" s="4" t="s">
        <v>2</v>
      </c>
      <c r="E1" s="5" t="s">
        <v>3</v>
      </c>
      <c r="G1" s="22">
        <f>SUM(B2:B46)</f>
        <v>1995</v>
      </c>
      <c r="H1" s="23">
        <f>SUM(C2:C46)</f>
        <v>953</v>
      </c>
      <c r="I1" s="24">
        <f>SUM(D2:D46)</f>
        <v>990</v>
      </c>
      <c r="J1" s="25">
        <f>SUM(E2:E46)</f>
        <v>52</v>
      </c>
    </row>
    <row r="2" spans="1:13" s="8" customFormat="1" ht="23.25" x14ac:dyDescent="0.35">
      <c r="A2" s="33" t="s">
        <v>5</v>
      </c>
      <c r="B2" s="7">
        <v>90</v>
      </c>
      <c r="C2" s="7">
        <v>88</v>
      </c>
      <c r="D2" s="7"/>
      <c r="E2" s="28">
        <f>B2-C2-D2</f>
        <v>2</v>
      </c>
      <c r="G2" s="9"/>
      <c r="H2" s="9"/>
      <c r="I2" s="9"/>
      <c r="J2" s="9"/>
    </row>
    <row r="3" spans="1:13" s="8" customFormat="1" ht="23.25" x14ac:dyDescent="0.35">
      <c r="A3" s="33"/>
      <c r="B3" s="7">
        <v>30</v>
      </c>
      <c r="C3" s="7">
        <v>28</v>
      </c>
      <c r="D3" s="7"/>
      <c r="E3" s="28">
        <f t="shared" ref="E3:E46" si="0">B3-C3-D3</f>
        <v>2</v>
      </c>
      <c r="G3" s="9" t="s">
        <v>9</v>
      </c>
      <c r="H3" s="9"/>
      <c r="I3" s="26">
        <f>G1-SUM(B2:B8)</f>
        <v>1545</v>
      </c>
      <c r="J3" s="9"/>
    </row>
    <row r="4" spans="1:13" s="8" customFormat="1" ht="23.25" x14ac:dyDescent="0.35">
      <c r="A4" s="33"/>
      <c r="B4" s="7">
        <v>60</v>
      </c>
      <c r="C4" s="7"/>
      <c r="D4" s="7">
        <v>60</v>
      </c>
      <c r="E4" s="28">
        <f t="shared" si="0"/>
        <v>0</v>
      </c>
      <c r="G4" s="9" t="s">
        <v>10</v>
      </c>
      <c r="H4" s="9"/>
      <c r="I4" s="26">
        <f>SUM(C10:C46)</f>
        <v>665</v>
      </c>
      <c r="J4" s="27">
        <f>H1-SUM(C2:C8)</f>
        <v>665</v>
      </c>
    </row>
    <row r="5" spans="1:13" s="8" customFormat="1" ht="23.25" x14ac:dyDescent="0.35">
      <c r="A5" s="33"/>
      <c r="B5" s="7">
        <v>75</v>
      </c>
      <c r="C5" s="7">
        <v>43</v>
      </c>
      <c r="D5" s="7">
        <v>30</v>
      </c>
      <c r="E5" s="28">
        <f t="shared" si="0"/>
        <v>2</v>
      </c>
      <c r="G5" s="9" t="s">
        <v>11</v>
      </c>
      <c r="H5" s="9"/>
      <c r="I5" s="26">
        <f>SUM(D10:D46)</f>
        <v>840</v>
      </c>
      <c r="J5" s="27">
        <f>I1-SUM(D2:D8)</f>
        <v>840</v>
      </c>
      <c r="M5" s="10"/>
    </row>
    <row r="6" spans="1:13" s="8" customFormat="1" ht="23.25" x14ac:dyDescent="0.35">
      <c r="A6" s="33"/>
      <c r="B6" s="7">
        <v>90</v>
      </c>
      <c r="C6" s="7">
        <v>28</v>
      </c>
      <c r="D6" s="7">
        <v>60</v>
      </c>
      <c r="E6" s="28">
        <f t="shared" si="0"/>
        <v>2</v>
      </c>
      <c r="G6" s="9"/>
      <c r="H6" s="9"/>
      <c r="I6" s="9"/>
      <c r="J6" s="9"/>
      <c r="L6" s="8">
        <f>G1-30</f>
        <v>1965</v>
      </c>
    </row>
    <row r="7" spans="1:13" s="8" customFormat="1" ht="23.25" x14ac:dyDescent="0.35">
      <c r="A7" s="33"/>
      <c r="B7" s="7">
        <v>60</v>
      </c>
      <c r="C7" s="7">
        <v>58</v>
      </c>
      <c r="D7" s="7"/>
      <c r="E7" s="28">
        <f t="shared" si="0"/>
        <v>2</v>
      </c>
      <c r="G7" s="9"/>
      <c r="H7" s="9"/>
      <c r="I7" s="9"/>
      <c r="J7" s="9"/>
      <c r="L7" s="8">
        <f>25+18+39+8</f>
        <v>90</v>
      </c>
    </row>
    <row r="8" spans="1:13" s="8" customFormat="1" ht="23.25" x14ac:dyDescent="0.35">
      <c r="A8" s="33"/>
      <c r="B8" s="7">
        <v>45</v>
      </c>
      <c r="C8" s="7">
        <v>43</v>
      </c>
      <c r="D8" s="7"/>
      <c r="E8" s="28">
        <f t="shared" si="0"/>
        <v>2</v>
      </c>
      <c r="G8" s="9"/>
      <c r="H8" s="9"/>
      <c r="I8" s="9"/>
      <c r="J8" s="9"/>
    </row>
    <row r="9" spans="1:13" x14ac:dyDescent="0.35">
      <c r="A9" s="21"/>
      <c r="B9" s="12"/>
      <c r="C9" s="12"/>
      <c r="D9" s="12"/>
      <c r="E9" s="13"/>
    </row>
    <row r="10" spans="1:13" s="17" customFormat="1" ht="26.25" x14ac:dyDescent="0.4">
      <c r="A10" s="34" t="s">
        <v>6</v>
      </c>
      <c r="B10" s="15">
        <v>30</v>
      </c>
      <c r="C10" s="15">
        <v>28</v>
      </c>
      <c r="D10" s="15"/>
      <c r="E10" s="30">
        <f t="shared" si="0"/>
        <v>2</v>
      </c>
      <c r="G10" s="9"/>
      <c r="H10" s="18" t="s">
        <v>4</v>
      </c>
      <c r="I10" s="29">
        <f>I1/G1*100</f>
        <v>49.624060150375939</v>
      </c>
      <c r="J10" s="9"/>
    </row>
    <row r="11" spans="1:13" s="17" customFormat="1" ht="23.25" x14ac:dyDescent="0.35">
      <c r="A11" s="34"/>
      <c r="B11" s="15">
        <v>60</v>
      </c>
      <c r="C11" s="15">
        <v>58</v>
      </c>
      <c r="D11" s="15"/>
      <c r="E11" s="30">
        <f t="shared" si="0"/>
        <v>2</v>
      </c>
      <c r="G11" s="9"/>
      <c r="H11" s="9"/>
      <c r="I11" s="9"/>
      <c r="J11" s="9"/>
    </row>
    <row r="12" spans="1:13" s="17" customFormat="1" ht="23.25" x14ac:dyDescent="0.35">
      <c r="A12" s="34"/>
      <c r="B12" s="15">
        <v>30</v>
      </c>
      <c r="C12" s="15">
        <v>28</v>
      </c>
      <c r="D12" s="15"/>
      <c r="E12" s="30">
        <f t="shared" si="0"/>
        <v>2</v>
      </c>
      <c r="G12" s="9"/>
      <c r="H12" s="9"/>
      <c r="I12" s="9"/>
      <c r="J12" s="9"/>
    </row>
    <row r="13" spans="1:13" s="17" customFormat="1" ht="23.25" x14ac:dyDescent="0.35">
      <c r="A13" s="34"/>
      <c r="B13" s="15">
        <v>30</v>
      </c>
      <c r="C13" s="15">
        <v>28</v>
      </c>
      <c r="D13" s="15"/>
      <c r="E13" s="30">
        <f t="shared" si="0"/>
        <v>2</v>
      </c>
      <c r="G13" s="9"/>
      <c r="H13" s="9"/>
      <c r="I13" s="9"/>
      <c r="J13" s="9"/>
    </row>
    <row r="14" spans="1:13" s="17" customFormat="1" ht="23.25" x14ac:dyDescent="0.35">
      <c r="A14" s="34"/>
      <c r="B14" s="15">
        <v>30</v>
      </c>
      <c r="C14" s="15">
        <v>28</v>
      </c>
      <c r="D14" s="15"/>
      <c r="E14" s="30">
        <f t="shared" si="0"/>
        <v>2</v>
      </c>
      <c r="G14" s="9"/>
      <c r="H14" s="9"/>
      <c r="I14" s="9"/>
      <c r="J14" s="9"/>
    </row>
    <row r="15" spans="1:13" s="17" customFormat="1" ht="23.25" x14ac:dyDescent="0.35">
      <c r="A15" s="34"/>
      <c r="B15" s="15">
        <v>30</v>
      </c>
      <c r="C15" s="15">
        <v>28</v>
      </c>
      <c r="D15" s="15"/>
      <c r="E15" s="30">
        <f t="shared" si="0"/>
        <v>2</v>
      </c>
      <c r="G15" s="9"/>
      <c r="H15" s="9"/>
      <c r="I15" s="9"/>
      <c r="J15" s="9"/>
    </row>
    <row r="16" spans="1:13" s="17" customFormat="1" ht="23.25" x14ac:dyDescent="0.35">
      <c r="A16" s="34"/>
      <c r="B16" s="15">
        <v>60</v>
      </c>
      <c r="C16" s="15">
        <v>58</v>
      </c>
      <c r="D16" s="15"/>
      <c r="E16" s="30">
        <f t="shared" si="0"/>
        <v>2</v>
      </c>
      <c r="G16" s="9"/>
      <c r="H16" s="9"/>
      <c r="I16" s="9"/>
      <c r="J16" s="9"/>
    </row>
    <row r="17" spans="1:10" s="17" customFormat="1" ht="23.25" x14ac:dyDescent="0.35">
      <c r="A17" s="34"/>
      <c r="B17" s="15"/>
      <c r="C17" s="15"/>
      <c r="D17" s="15"/>
      <c r="E17" s="30">
        <f t="shared" si="0"/>
        <v>0</v>
      </c>
      <c r="G17" s="9"/>
      <c r="H17" s="9"/>
      <c r="I17" s="9"/>
      <c r="J17" s="9"/>
    </row>
    <row r="18" spans="1:10" s="17" customFormat="1" ht="23.25" x14ac:dyDescent="0.35">
      <c r="A18" s="34"/>
      <c r="B18" s="15"/>
      <c r="C18" s="15"/>
      <c r="D18" s="15"/>
      <c r="E18" s="30">
        <f t="shared" si="0"/>
        <v>0</v>
      </c>
      <c r="G18" s="9"/>
      <c r="H18" s="9"/>
      <c r="I18" s="9"/>
      <c r="J18" s="9"/>
    </row>
    <row r="19" spans="1:10" s="17" customFormat="1" ht="23.25" x14ac:dyDescent="0.35">
      <c r="A19" s="34"/>
      <c r="B19" s="15"/>
      <c r="C19" s="15"/>
      <c r="D19" s="15"/>
      <c r="E19" s="30">
        <f t="shared" si="0"/>
        <v>0</v>
      </c>
      <c r="G19" s="9"/>
      <c r="H19" s="9"/>
      <c r="I19" s="9"/>
      <c r="J19" s="9"/>
    </row>
    <row r="20" spans="1:10" x14ac:dyDescent="0.35">
      <c r="A20" s="21"/>
      <c r="B20" s="12"/>
      <c r="C20" s="12"/>
      <c r="D20" s="12"/>
      <c r="E20" s="13"/>
    </row>
    <row r="21" spans="1:10" s="20" customFormat="1" ht="23.25" x14ac:dyDescent="0.35">
      <c r="A21" s="35" t="s">
        <v>7</v>
      </c>
      <c r="B21" s="19">
        <v>60</v>
      </c>
      <c r="C21" s="19">
        <v>58</v>
      </c>
      <c r="D21" s="19"/>
      <c r="E21" s="31">
        <f t="shared" si="0"/>
        <v>2</v>
      </c>
      <c r="G21" s="9"/>
      <c r="H21" s="9"/>
      <c r="I21" s="9"/>
      <c r="J21" s="9"/>
    </row>
    <row r="22" spans="1:10" s="20" customFormat="1" ht="23.25" x14ac:dyDescent="0.35">
      <c r="A22" s="35"/>
      <c r="B22" s="19">
        <v>30</v>
      </c>
      <c r="C22" s="19">
        <v>28</v>
      </c>
      <c r="D22" s="19"/>
      <c r="E22" s="31">
        <f t="shared" si="0"/>
        <v>2</v>
      </c>
      <c r="G22" s="9"/>
      <c r="H22" s="9"/>
      <c r="I22" s="9"/>
      <c r="J22" s="9"/>
    </row>
    <row r="23" spans="1:10" s="20" customFormat="1" ht="23.25" x14ac:dyDescent="0.35">
      <c r="A23" s="35"/>
      <c r="B23" s="19">
        <v>30</v>
      </c>
      <c r="C23" s="19">
        <v>28</v>
      </c>
      <c r="D23" s="19"/>
      <c r="E23" s="31">
        <f t="shared" si="0"/>
        <v>2</v>
      </c>
      <c r="G23" s="9"/>
      <c r="H23" s="9"/>
      <c r="I23" s="9"/>
      <c r="J23" s="9"/>
    </row>
    <row r="24" spans="1:10" s="20" customFormat="1" ht="23.25" x14ac:dyDescent="0.35">
      <c r="A24" s="35"/>
      <c r="B24" s="19">
        <v>30</v>
      </c>
      <c r="C24" s="19">
        <v>28</v>
      </c>
      <c r="D24" s="19"/>
      <c r="E24" s="31">
        <f t="shared" si="0"/>
        <v>2</v>
      </c>
      <c r="G24" s="9"/>
      <c r="H24" s="9"/>
      <c r="I24" s="9"/>
      <c r="J24" s="9"/>
    </row>
    <row r="25" spans="1:10" s="20" customFormat="1" ht="23.25" x14ac:dyDescent="0.35">
      <c r="A25" s="35"/>
      <c r="B25" s="19">
        <v>45</v>
      </c>
      <c r="C25" s="19">
        <v>43</v>
      </c>
      <c r="D25" s="19"/>
      <c r="E25" s="31">
        <f t="shared" si="0"/>
        <v>2</v>
      </c>
      <c r="G25" s="9"/>
      <c r="H25" s="9"/>
      <c r="I25" s="9"/>
      <c r="J25" s="9"/>
    </row>
    <row r="26" spans="1:10" s="20" customFormat="1" ht="23.25" x14ac:dyDescent="0.35">
      <c r="A26" s="35"/>
      <c r="B26" s="19">
        <v>30</v>
      </c>
      <c r="C26" s="19">
        <v>28</v>
      </c>
      <c r="D26" s="19"/>
      <c r="E26" s="31">
        <f t="shared" si="0"/>
        <v>2</v>
      </c>
      <c r="G26" s="9"/>
      <c r="H26" s="9"/>
      <c r="I26" s="9"/>
      <c r="J26" s="9"/>
    </row>
    <row r="27" spans="1:10" s="20" customFormat="1" ht="23.25" x14ac:dyDescent="0.35">
      <c r="A27" s="35"/>
      <c r="B27" s="19">
        <v>30</v>
      </c>
      <c r="C27" s="19">
        <v>28</v>
      </c>
      <c r="D27" s="19"/>
      <c r="E27" s="31">
        <f t="shared" si="0"/>
        <v>2</v>
      </c>
      <c r="G27" s="9"/>
      <c r="H27" s="9"/>
      <c r="I27" s="9"/>
      <c r="J27" s="9"/>
    </row>
    <row r="28" spans="1:10" s="20" customFormat="1" ht="23.25" x14ac:dyDescent="0.35">
      <c r="A28" s="35"/>
      <c r="B28" s="19">
        <v>60</v>
      </c>
      <c r="C28" s="19"/>
      <c r="D28" s="19">
        <v>60</v>
      </c>
      <c r="E28" s="31">
        <f t="shared" si="0"/>
        <v>0</v>
      </c>
      <c r="G28" s="9"/>
      <c r="H28" s="9"/>
      <c r="I28" s="9"/>
      <c r="J28" s="9"/>
    </row>
    <row r="29" spans="1:10" s="20" customFormat="1" ht="23.25" x14ac:dyDescent="0.35">
      <c r="A29" s="35"/>
      <c r="B29" s="19">
        <v>60</v>
      </c>
      <c r="C29" s="19"/>
      <c r="D29" s="19">
        <v>60</v>
      </c>
      <c r="E29" s="31">
        <f t="shared" si="0"/>
        <v>0</v>
      </c>
      <c r="G29" s="9"/>
      <c r="H29" s="9"/>
      <c r="I29" s="9"/>
      <c r="J29" s="9"/>
    </row>
    <row r="30" spans="1:10" s="20" customFormat="1" ht="23.25" x14ac:dyDescent="0.35">
      <c r="A30" s="35"/>
      <c r="B30" s="19">
        <v>60</v>
      </c>
      <c r="C30" s="19"/>
      <c r="D30" s="19">
        <v>60</v>
      </c>
      <c r="E30" s="31">
        <f t="shared" si="0"/>
        <v>0</v>
      </c>
      <c r="G30" s="9"/>
      <c r="H30" s="9"/>
      <c r="I30" s="9"/>
      <c r="J30" s="9"/>
    </row>
    <row r="31" spans="1:10" s="20" customFormat="1" ht="23.25" x14ac:dyDescent="0.35">
      <c r="A31" s="35"/>
      <c r="B31" s="19">
        <v>60</v>
      </c>
      <c r="C31" s="19"/>
      <c r="D31" s="19">
        <v>60</v>
      </c>
      <c r="E31" s="31">
        <f t="shared" si="0"/>
        <v>0</v>
      </c>
      <c r="G31" s="9"/>
      <c r="H31" s="9"/>
      <c r="I31" s="9"/>
      <c r="J31" s="9"/>
    </row>
    <row r="32" spans="1:10" s="20" customFormat="1" ht="23.25" x14ac:dyDescent="0.35">
      <c r="A32" s="35"/>
      <c r="B32" s="19">
        <v>60</v>
      </c>
      <c r="C32" s="19"/>
      <c r="D32" s="19">
        <v>60</v>
      </c>
      <c r="E32" s="31">
        <f t="shared" si="0"/>
        <v>0</v>
      </c>
      <c r="G32" s="9"/>
      <c r="H32" s="9"/>
      <c r="I32" s="9"/>
      <c r="J32" s="9"/>
    </row>
    <row r="33" spans="1:10" s="20" customFormat="1" ht="23.25" x14ac:dyDescent="0.35">
      <c r="A33" s="35"/>
      <c r="B33" s="19">
        <v>60</v>
      </c>
      <c r="C33" s="19"/>
      <c r="D33" s="19">
        <v>60</v>
      </c>
      <c r="E33" s="31">
        <f t="shared" si="0"/>
        <v>0</v>
      </c>
      <c r="G33" s="9"/>
      <c r="H33" s="9"/>
      <c r="I33" s="9"/>
      <c r="J33" s="9"/>
    </row>
    <row r="34" spans="1:10" s="20" customFormat="1" ht="23.25" x14ac:dyDescent="0.35">
      <c r="A34" s="35"/>
      <c r="B34" s="19">
        <v>60</v>
      </c>
      <c r="C34" s="19"/>
      <c r="D34" s="19">
        <v>60</v>
      </c>
      <c r="E34" s="31">
        <f t="shared" si="0"/>
        <v>0</v>
      </c>
      <c r="G34" s="9"/>
      <c r="H34" s="9"/>
      <c r="I34" s="9"/>
      <c r="J34" s="9"/>
    </row>
    <row r="35" spans="1:10" s="20" customFormat="1" ht="23.25" x14ac:dyDescent="0.35">
      <c r="A35" s="35"/>
      <c r="B35" s="19">
        <v>45</v>
      </c>
      <c r="C35" s="19"/>
      <c r="D35" s="19">
        <v>45</v>
      </c>
      <c r="E35" s="31">
        <f t="shared" si="0"/>
        <v>0</v>
      </c>
      <c r="G35" s="9"/>
      <c r="H35" s="9"/>
      <c r="I35" s="9"/>
      <c r="J35" s="9"/>
    </row>
    <row r="36" spans="1:10" s="20" customFormat="1" ht="23.25" x14ac:dyDescent="0.35">
      <c r="A36" s="35"/>
      <c r="B36" s="19">
        <v>45</v>
      </c>
      <c r="C36" s="19"/>
      <c r="D36" s="19">
        <v>45</v>
      </c>
      <c r="E36" s="31">
        <f t="shared" si="0"/>
        <v>0</v>
      </c>
      <c r="G36" s="9"/>
      <c r="H36" s="9"/>
      <c r="I36" s="9"/>
      <c r="J36" s="9"/>
    </row>
    <row r="37" spans="1:10" s="20" customFormat="1" ht="23.25" x14ac:dyDescent="0.35">
      <c r="A37" s="35"/>
      <c r="B37" s="19">
        <v>270</v>
      </c>
      <c r="C37" s="19"/>
      <c r="D37" s="19">
        <v>270</v>
      </c>
      <c r="E37" s="31">
        <f t="shared" si="0"/>
        <v>0</v>
      </c>
      <c r="G37" s="9"/>
      <c r="H37" s="9"/>
      <c r="I37" s="9"/>
      <c r="J37" s="9"/>
    </row>
    <row r="38" spans="1:10" s="20" customFormat="1" ht="23.25" x14ac:dyDescent="0.35">
      <c r="A38" s="35"/>
      <c r="B38" s="19"/>
      <c r="C38" s="19"/>
      <c r="D38" s="19"/>
      <c r="E38" s="31">
        <f t="shared" si="0"/>
        <v>0</v>
      </c>
      <c r="G38" s="9"/>
      <c r="H38" s="9"/>
      <c r="I38" s="9"/>
      <c r="J38" s="9"/>
    </row>
    <row r="39" spans="1:10" x14ac:dyDescent="0.35">
      <c r="A39" s="21"/>
      <c r="B39" s="12"/>
      <c r="C39" s="12"/>
      <c r="D39" s="12"/>
      <c r="E39" s="13"/>
    </row>
    <row r="40" spans="1:10" ht="35.25" customHeight="1" x14ac:dyDescent="0.35">
      <c r="A40" s="36" t="s">
        <v>8</v>
      </c>
      <c r="B40" s="12">
        <v>30</v>
      </c>
      <c r="C40" s="12">
        <v>28</v>
      </c>
      <c r="D40" s="12"/>
      <c r="E40" s="32">
        <f t="shared" si="0"/>
        <v>2</v>
      </c>
    </row>
    <row r="41" spans="1:10" ht="35.25" customHeight="1" x14ac:dyDescent="0.35">
      <c r="A41" s="36"/>
      <c r="B41" s="12">
        <v>30</v>
      </c>
      <c r="C41" s="12">
        <v>28</v>
      </c>
      <c r="D41" s="12"/>
      <c r="E41" s="32">
        <f t="shared" si="0"/>
        <v>2</v>
      </c>
    </row>
    <row r="42" spans="1:10" ht="35.25" customHeight="1" x14ac:dyDescent="0.35">
      <c r="A42" s="36"/>
      <c r="B42" s="12">
        <v>30</v>
      </c>
      <c r="C42" s="12">
        <v>28</v>
      </c>
      <c r="D42" s="12"/>
      <c r="E42" s="32">
        <f t="shared" si="0"/>
        <v>2</v>
      </c>
    </row>
    <row r="43" spans="1:10" ht="35.25" customHeight="1" x14ac:dyDescent="0.35">
      <c r="A43" s="36"/>
      <c r="B43" s="12">
        <v>30</v>
      </c>
      <c r="C43" s="12">
        <v>28</v>
      </c>
      <c r="D43" s="12"/>
      <c r="E43" s="32">
        <f t="shared" si="0"/>
        <v>2</v>
      </c>
    </row>
    <row r="44" spans="1:10" ht="35.25" customHeight="1" x14ac:dyDescent="0.35">
      <c r="A44" s="36"/>
      <c r="B44" s="12">
        <v>30</v>
      </c>
      <c r="C44" s="12">
        <v>28</v>
      </c>
      <c r="D44" s="12"/>
      <c r="E44" s="32">
        <f t="shared" si="0"/>
        <v>2</v>
      </c>
    </row>
    <row r="45" spans="1:10" ht="35.25" customHeight="1" x14ac:dyDescent="0.35">
      <c r="A45" s="36"/>
      <c r="B45" s="12">
        <v>30</v>
      </c>
      <c r="C45" s="12">
        <v>28</v>
      </c>
      <c r="D45" s="12"/>
      <c r="E45" s="32">
        <f t="shared" si="0"/>
        <v>2</v>
      </c>
    </row>
    <row r="46" spans="1:10" ht="35.25" customHeight="1" x14ac:dyDescent="0.35">
      <c r="A46" s="36"/>
      <c r="B46" s="12">
        <v>60</v>
      </c>
      <c r="C46" s="12"/>
      <c r="D46" s="12">
        <v>60</v>
      </c>
      <c r="E46" s="32">
        <f t="shared" si="0"/>
        <v>0</v>
      </c>
    </row>
  </sheetData>
  <sheetProtection sheet="1" objects="1" scenarios="1"/>
  <mergeCells count="4">
    <mergeCell ref="A2:A8"/>
    <mergeCell ref="A10:A19"/>
    <mergeCell ref="A21:A38"/>
    <mergeCell ref="A40:A4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(1) 2 năm</vt:lpstr>
      <vt:lpstr>(2) 2 năm</vt:lpstr>
      <vt:lpstr>(3) 2 năm</vt:lpstr>
      <vt:lpstr>(4) 2 năm</vt:lpstr>
      <vt:lpstr>(5) 2 năm</vt:lpstr>
      <vt:lpstr>(6) 2 năm</vt:lpstr>
      <vt:lpstr>(1) 3 năm</vt:lpstr>
      <vt:lpstr>(2) 3 năm</vt:lpstr>
      <vt:lpstr>(3) 3 năm</vt:lpstr>
      <vt:lpstr>(4) 3 năm</vt:lpstr>
      <vt:lpstr>(5) 3 năm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2017-04-20T09:25:36Z</dcterms:created>
  <dcterms:modified xsi:type="dcterms:W3CDTF">2017-04-22T06:13:23Z</dcterms:modified>
</cp:coreProperties>
</file>